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4" yWindow="0" windowWidth="15480" windowHeight="9888" activeTab="1"/>
  </bookViews>
  <sheets>
    <sheet name="Notes" sheetId="1" r:id="rId1"/>
    <sheet name="Specs without pricing" sheetId="2" r:id="rId2"/>
    <sheet name="SSPC STANDARDS" sheetId="3" r:id="rId3"/>
    <sheet name="Sheet1" sheetId="4" r:id="rId4"/>
  </sheets>
  <definedNames>
    <definedName name="_xlnm.Print_Area" localSheetId="0">'Notes'!$K$1:$T$31</definedName>
    <definedName name="_xlnm.Print_Area" localSheetId="1">'Specs without pricing'!$A$1:$Y$32</definedName>
    <definedName name="_xlnm.Print_Titles" localSheetId="1">'Specs without pricing'!$1:$9</definedName>
    <definedName name="PRO_LINE_1000_SERIES">#REF!</definedName>
  </definedNames>
  <calcPr fullCalcOnLoad="1"/>
</workbook>
</file>

<file path=xl/sharedStrings.xml><?xml version="1.0" encoding="utf-8"?>
<sst xmlns="http://schemas.openxmlformats.org/spreadsheetml/2006/main" count="126" uniqueCount="87">
  <si>
    <t>COLOR</t>
  </si>
  <si>
    <t>DESCRIPTION</t>
  </si>
  <si>
    <t>MIN</t>
  </si>
  <si>
    <t>MAX</t>
  </si>
  <si>
    <t>WET MIL THICKNESS</t>
  </si>
  <si>
    <t>DRY MIL THICKNESS</t>
  </si>
  <si>
    <t>VOLUME SOLIDS</t>
  </si>
  <si>
    <t xml:space="preserve">COAT  </t>
  </si>
  <si>
    <t>PRODUCT NUMBER</t>
  </si>
  <si>
    <t>SURFACE PREPARATION</t>
  </si>
  <si>
    <t>AREAS TO BE COATED</t>
  </si>
  <si>
    <t>$ COST PER GALLON</t>
  </si>
  <si>
    <t>ESTIMATED GALLONS 
W/ LOSS FACTOR</t>
  </si>
  <si>
    <t>ESTIMATED
SQUARE FOOTAGE</t>
  </si>
  <si>
    <t>ESTIMATED 
LOSS   FACTOR</t>
  </si>
  <si>
    <t>COST PER SQ. FT @ MIN MIL THICKNESS</t>
  </si>
  <si>
    <t>A. Frank Baptista, Sr.</t>
  </si>
  <si>
    <t>Email - a.frank.baptista@sherwin.com</t>
  </si>
  <si>
    <t>phone (619) 255-3573</t>
  </si>
  <si>
    <t>Prepared By:</t>
  </si>
  <si>
    <t>Notes</t>
  </si>
  <si>
    <t>fax (619) 223-5905</t>
  </si>
  <si>
    <t>DATA
PAGE</t>
  </si>
  <si>
    <t>Date</t>
  </si>
  <si>
    <t xml:space="preserve">OVERCOAT TIME
 @ 77° F 
and 50% RH  </t>
  </si>
  <si>
    <t>SSPC-SP 1</t>
  </si>
  <si>
    <t xml:space="preserve">SSPC-SP 2 </t>
  </si>
  <si>
    <t xml:space="preserve">SSPC-SP 3 </t>
  </si>
  <si>
    <t xml:space="preserve">SSPC-SP 5/NACE No. 1 </t>
  </si>
  <si>
    <t xml:space="preserve">SSPC-SP 6/NACE No. 3 </t>
  </si>
  <si>
    <t xml:space="preserve">SSPC-SP 7/NACE No. 4 </t>
  </si>
  <si>
    <t xml:space="preserve">SSPC-SP 8 </t>
  </si>
  <si>
    <t>SSPC-SP 10/NACE No. 2</t>
  </si>
  <si>
    <t xml:space="preserve">SSPC-SP 11 </t>
  </si>
  <si>
    <t>SSPC-SP 12/NACE No. 5 WJ-1</t>
  </si>
  <si>
    <t>The surface is to be prepared to meet the requirements of SSPC-SP 12/NACE No. 5 Surface Preparation and Cleaning of Steel and Other Hard Materials by High- and Ultrahigh-Pressure Water Jetting Prior to Recoating</t>
  </si>
  <si>
    <t>SSPC-SP 12/NACE No. 5 WJ-2</t>
  </si>
  <si>
    <t>SSPC-SP 12/NACE No. 5 Surface Preparation and Cleaning of Steel and Other Hard Materials by High- and Ultrahigh-Pressure Water Jetting Prior to Recoating</t>
  </si>
  <si>
    <t>SSPC-SP 12/NACE No. 5 WJ-3</t>
  </si>
  <si>
    <t>SSPC-SP 12/NACE No. 5 WJ-4</t>
  </si>
  <si>
    <t>SSPC STANDARDS</t>
  </si>
  <si>
    <r>
      <t xml:space="preserve">This Excel "work book" file contains four work sheets including this one.  If you are not familiar with Excel "workbook" look at the bottom of the sheet and you will see four tabs, one for each spreadsheet; Notes, Specs without pricing,Specs with pricing and SSPC Standards.
To view a work sheet, click on the tab and that sheet will open.  On both of the spec sheets I have included several copies (scroll down to view) of the format.  There are several sample coatings systems and several blank forms.  
</t>
    </r>
    <r>
      <rPr>
        <sz val="16"/>
        <color indexed="10"/>
        <rFont val="Arial"/>
        <family val="2"/>
      </rPr>
      <t>When you print these forms you will need to use legal size paper for the "specs with pricing" and regular paper for the "specs without pricing".</t>
    </r>
    <r>
      <rPr>
        <sz val="16"/>
        <rFont val="Arial"/>
        <family val="2"/>
      </rPr>
      <t xml:space="preserve">
Should you have any questions or comments, please, let me know.
Frank</t>
    </r>
  </si>
  <si>
    <t>The surface is to be prepared to meet the requirements of SSPC-SP 1  Solvent Cleaning, dated Nov. 1, 1982, includes editorial changes 9/1/00</t>
  </si>
  <si>
    <t xml:space="preserve">The surface is to be prepared to meet the requirements of SSPC-SP 2 Hand Tool Cleaning dated Nov. 1, 1982, includes editorial changes 9/1/00 </t>
  </si>
  <si>
    <t>The surface is to be prepared to meet the requirements of SSPC-SP 3 Power Tool Cleaning dated Nov. 1, 1982, includes editorial changes 9/1/00</t>
  </si>
  <si>
    <t xml:space="preserve">The surface is to be prepared to meet the requirements of SSPC-SP 5/NACE No. 1 White Metal Blast Cleaning dated Sept. 1, 2000 </t>
  </si>
  <si>
    <t>The surface is to be prepared to meet the requirements of SSPC-SP 6/NACE No. 3 Commercial Blast Cleaning dated Sept. 1, 2000</t>
  </si>
  <si>
    <t>The surface is to prepared to meet the requirements of SSPC-SP 7/NACE No. 4 Brush-Off Blast Cleaning dated Sept. 1, 2000</t>
  </si>
  <si>
    <t>The surface is to be prepared to meet the requirements of SSPC-SP 8 Pickling dated Nov. 1, 1982, includes editorial changes 9/1/00</t>
  </si>
  <si>
    <t>The surface is to be prepared to meet the requirements of SSPC-SP 10/NACE No. 2 Near-White Blast Cleaning dated Sept. 1, 2000</t>
  </si>
  <si>
    <t>The surface is to be prepared to meet the requirements of SSPC-SP 11 Power tool cleaning to Bare Metal dated Nov. 1, 1987, includes editorial changes 9/1/00</t>
  </si>
  <si>
    <t>Project</t>
  </si>
  <si>
    <t>The Sherwin-Williams Co.</t>
  </si>
  <si>
    <t>Marine Services Division</t>
  </si>
  <si>
    <t>5.21</t>
  </si>
  <si>
    <t>Manitowoc, WI 54220</t>
  </si>
  <si>
    <t>Rick Gallenberger</t>
  </si>
  <si>
    <t>(920)471-7701</t>
  </si>
  <si>
    <t>Coatings Representative</t>
  </si>
  <si>
    <t>All overcoat times are temperature and humidity dependent</t>
  </si>
  <si>
    <r>
      <t>PRACTICAL SPREADING RATE: FT</t>
    </r>
    <r>
      <rPr>
        <b/>
        <vertAlign val="superscript"/>
        <sz val="8"/>
        <color indexed="9"/>
        <rFont val="Arial"/>
        <family val="2"/>
      </rPr>
      <t>2</t>
    </r>
    <r>
      <rPr>
        <b/>
        <sz val="8"/>
        <color indexed="9"/>
        <rFont val="Arial"/>
        <family val="2"/>
      </rPr>
      <t xml:space="preserve">/GALLON WITH 25% LOSS FACTOR </t>
    </r>
  </si>
  <si>
    <t>Macropoxy 646 Fast Cure Epoxy</t>
  </si>
  <si>
    <t>4.53</t>
  </si>
  <si>
    <t xml:space="preserve">B58W610-Part A                                       B58V600-Part B            </t>
  </si>
  <si>
    <t>White*</t>
  </si>
  <si>
    <t>Stripe Coat Welds and Sharp Edges or Full Coat</t>
  </si>
  <si>
    <t>8 hours</t>
  </si>
  <si>
    <t>Hi Solids Polyurethane</t>
  </si>
  <si>
    <t>B65W311-Part A B65V30-Part B</t>
  </si>
  <si>
    <t>Exterior Pressure Hull--Incidental Immersion Service</t>
  </si>
  <si>
    <t>1408 N 23rd Street</t>
  </si>
  <si>
    <t>swrep5835@sherwin.com</t>
  </si>
  <si>
    <t xml:space="preserve">  Psub--Steel Hulled Vessel</t>
  </si>
  <si>
    <t>(715)214-6071    FAX (920)682-2269</t>
  </si>
  <si>
    <t>Urethane Coatings Are Not Recommended for Extended Periods of Immersion</t>
  </si>
  <si>
    <t>Interior Pressure Hull</t>
  </si>
  <si>
    <t>* Variations of prime coat colors and/or topcoat based on owners discretion.</t>
  </si>
  <si>
    <t>9.59</t>
  </si>
  <si>
    <t>EuroNavy ES301K Surface/Moisture Tolerant ER Epoxy</t>
  </si>
  <si>
    <t>Light Gray</t>
  </si>
  <si>
    <t>16 hours</t>
  </si>
  <si>
    <t xml:space="preserve">6501-58389-Part A                                       6501-58330-Part B            </t>
  </si>
  <si>
    <t>Hand Tool Clean/Power Tool Clean to the standard of SSPC-SP2/SP3.</t>
  </si>
  <si>
    <t>Abrasive Blast with a non-metallic abrasive to achieve a 2.0-2.5 mil profile as per SSPC-SP10.  Apply first coat of paint within 24 hours of blast.  *Sharp edges of immersion surfaces must be broken for coating edge retention/protection.</t>
  </si>
  <si>
    <t>acc. no.</t>
  </si>
  <si>
    <t xml:space="preserve"> 5858-4957-3</t>
  </si>
  <si>
    <t xml:space="preserve">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</si>
</sst>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quot;$&quot;#,##0.00"/>
    <numFmt numFmtId="167" formatCode="0.000"/>
    <numFmt numFmtId="168" formatCode="#,##0.000"/>
    <numFmt numFmtId="169" formatCode="&quot;$&quot;#,##0.0000"/>
    <numFmt numFmtId="170" formatCode="&quot;$&quot;#,##0.000"/>
    <numFmt numFmtId="171" formatCode="&quot;$&quot;#,##0.0"/>
    <numFmt numFmtId="172" formatCode="0.000%"/>
    <numFmt numFmtId="173" formatCode="mmmm\ d\,\ yyyy"/>
    <numFmt numFmtId="174" formatCode="_(* #,##0.0_);_(* \(#,##0.0\);_(* &quot;-&quot;??_);_(@_)"/>
    <numFmt numFmtId="175" formatCode="_(* #,##0_);_(* \(#,##0\);_(* &quot;-&quot;??_);_(@_)"/>
    <numFmt numFmtId="176" formatCode="_(* #,##0.0_);_(* \(#,##0.0\);_(* &quot;-&quot;?_);_(@_)"/>
    <numFmt numFmtId="177" formatCode="0.0%"/>
    <numFmt numFmtId="178" formatCode="0_)"/>
    <numFmt numFmtId="179" formatCode="mm/dd/yy"/>
  </numFmts>
  <fonts count="55">
    <font>
      <sz val="10"/>
      <name val="Arial"/>
      <family val="0"/>
    </font>
    <font>
      <b/>
      <sz val="10"/>
      <name val="Arial"/>
      <family val="2"/>
    </font>
    <font>
      <sz val="8"/>
      <name val="Arial"/>
      <family val="2"/>
    </font>
    <font>
      <b/>
      <sz val="8"/>
      <name val="Arial"/>
      <family val="2"/>
    </font>
    <font>
      <sz val="12"/>
      <name val="Arial"/>
      <family val="2"/>
    </font>
    <font>
      <i/>
      <sz val="14"/>
      <name val="Arial"/>
      <family val="2"/>
    </font>
    <font>
      <b/>
      <i/>
      <sz val="14"/>
      <name val="Arial"/>
      <family val="2"/>
    </font>
    <font>
      <b/>
      <sz val="12"/>
      <name val="Arial"/>
      <family val="2"/>
    </font>
    <font>
      <b/>
      <i/>
      <sz val="16"/>
      <name val="Arial"/>
      <family val="2"/>
    </font>
    <font>
      <sz val="16"/>
      <name val="Arial"/>
      <family val="2"/>
    </font>
    <font>
      <sz val="16"/>
      <color indexed="10"/>
      <name val="Arial"/>
      <family val="2"/>
    </font>
    <font>
      <b/>
      <sz val="8"/>
      <color indexed="9"/>
      <name val="Arial"/>
      <family val="2"/>
    </font>
    <font>
      <sz val="8"/>
      <color indexed="9"/>
      <name val="Arial"/>
      <family val="2"/>
    </font>
    <font>
      <sz val="10"/>
      <color indexed="9"/>
      <name val="Arial"/>
      <family val="2"/>
    </font>
    <font>
      <b/>
      <sz val="10"/>
      <color indexed="9"/>
      <name val="Arial"/>
      <family val="2"/>
    </font>
    <font>
      <b/>
      <i/>
      <sz val="10"/>
      <name val="Arial"/>
      <family val="2"/>
    </font>
    <font>
      <u val="single"/>
      <sz val="10"/>
      <color indexed="12"/>
      <name val="Arial"/>
      <family val="0"/>
    </font>
    <font>
      <u val="single"/>
      <sz val="10"/>
      <color indexed="36"/>
      <name val="Arial"/>
      <family val="0"/>
    </font>
    <font>
      <b/>
      <vertAlign val="superscrip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4"/>
        <bgColor indexed="64"/>
      </patternFill>
    </fill>
    <fill>
      <patternFill patternType="solid">
        <fgColor indexed="48"/>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2" fillId="0" borderId="10" xfId="0" applyFont="1" applyBorder="1" applyAlignment="1" applyProtection="1">
      <alignment horizontal="center" vertical="center"/>
      <protection locked="0"/>
    </xf>
    <xf numFmtId="9" fontId="2" fillId="0" borderId="10" xfId="0" applyNumberFormat="1" applyFont="1" applyBorder="1" applyAlignment="1" applyProtection="1">
      <alignment horizontal="center" vertical="center" wrapText="1"/>
      <protection locked="0"/>
    </xf>
    <xf numFmtId="2" fontId="2" fillId="0" borderId="10" xfId="0" applyNumberFormat="1" applyFont="1" applyBorder="1" applyAlignment="1" applyProtection="1">
      <alignment horizontal="center" vertical="center" wrapText="1"/>
      <protection locked="0"/>
    </xf>
    <xf numFmtId="1" fontId="1" fillId="0" borderId="0" xfId="0" applyNumberFormat="1" applyFont="1" applyAlignment="1" applyProtection="1">
      <alignment horizontal="center"/>
      <protection locked="0"/>
    </xf>
    <xf numFmtId="175" fontId="2" fillId="0" borderId="11" xfId="42" applyNumberFormat="1" applyFont="1" applyBorder="1" applyAlignment="1" applyProtection="1">
      <alignment horizontal="center" vertical="center" wrapText="1"/>
      <protection/>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9" fontId="2" fillId="0" borderId="12"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0" fontId="0" fillId="0" borderId="0" xfId="0" applyFont="1" applyAlignment="1" applyProtection="1">
      <alignment/>
      <protection locked="0"/>
    </xf>
    <xf numFmtId="0" fontId="0" fillId="0" borderId="0" xfId="0" applyFont="1" applyAlignment="1" applyProtection="1">
      <alignment horizontal="center"/>
      <protection locked="0"/>
    </xf>
    <xf numFmtId="1" fontId="0" fillId="0" borderId="0" xfId="0" applyNumberFormat="1" applyFont="1" applyAlignment="1" applyProtection="1">
      <alignment horizontal="center"/>
      <protection locked="0"/>
    </xf>
    <xf numFmtId="175" fontId="0" fillId="0" borderId="0" xfId="42" applyNumberFormat="1" applyFont="1" applyAlignment="1" applyProtection="1">
      <alignment horizontal="center"/>
      <protection locked="0"/>
    </xf>
    <xf numFmtId="0" fontId="0" fillId="0" borderId="0" xfId="0" applyFont="1" applyAlignment="1" applyProtection="1">
      <alignment horizontal="left"/>
      <protection locked="0"/>
    </xf>
    <xf numFmtId="0" fontId="9" fillId="0" borderId="0" xfId="0" applyFont="1" applyAlignment="1">
      <alignment/>
    </xf>
    <xf numFmtId="0" fontId="9" fillId="0" borderId="0" xfId="0" applyFont="1" applyAlignment="1">
      <alignment horizontal="center"/>
    </xf>
    <xf numFmtId="49" fontId="2" fillId="33" borderId="12" xfId="0" applyNumberFormat="1" applyFont="1" applyFill="1" applyBorder="1" applyAlignment="1">
      <alignment horizontal="center" vertical="center" wrapText="1"/>
    </xf>
    <xf numFmtId="175" fontId="2" fillId="0" borderId="13" xfId="42" applyNumberFormat="1" applyFont="1" applyBorder="1" applyAlignment="1" applyProtection="1">
      <alignment horizontal="center" vertical="center"/>
      <protection locked="0"/>
    </xf>
    <xf numFmtId="164" fontId="2" fillId="0" borderId="12" xfId="0" applyNumberFormat="1" applyFont="1" applyBorder="1" applyAlignment="1">
      <alignment horizontal="center" vertical="center" wrapText="1"/>
    </xf>
    <xf numFmtId="43" fontId="0" fillId="0" borderId="0" xfId="42" applyFont="1" applyAlignment="1" applyProtection="1">
      <alignment/>
      <protection locked="0"/>
    </xf>
    <xf numFmtId="43" fontId="0" fillId="0" borderId="0" xfId="42" applyFont="1" applyAlignment="1">
      <alignment/>
    </xf>
    <xf numFmtId="43" fontId="6" fillId="0" borderId="0" xfId="42" applyFont="1" applyAlignment="1" applyProtection="1">
      <alignment horizontal="center" vertical="center"/>
      <protection locked="0"/>
    </xf>
    <xf numFmtId="43" fontId="0" fillId="0" borderId="0" xfId="42" applyFont="1" applyAlignment="1" applyProtection="1">
      <alignment horizontal="center"/>
      <protection locked="0"/>
    </xf>
    <xf numFmtId="43" fontId="7" fillId="0" borderId="0" xfId="42" applyFont="1" applyAlignment="1" applyProtection="1">
      <alignment horizontal="center" vertical="center"/>
      <protection locked="0"/>
    </xf>
    <xf numFmtId="43" fontId="4" fillId="0" borderId="0" xfId="42" applyFont="1" applyAlignment="1">
      <alignment/>
    </xf>
    <xf numFmtId="43" fontId="5" fillId="0" borderId="0" xfId="42" applyFont="1" applyAlignment="1" applyProtection="1">
      <alignment/>
      <protection locked="0"/>
    </xf>
    <xf numFmtId="43" fontId="3" fillId="0" borderId="0" xfId="42" applyFont="1" applyAlignment="1" applyProtection="1">
      <alignment horizontal="right" vertical="center"/>
      <protection locked="0"/>
    </xf>
    <xf numFmtId="43" fontId="1" fillId="0" borderId="0" xfId="42" applyFont="1" applyAlignment="1" applyProtection="1">
      <alignment horizontal="center" vertical="center"/>
      <protection locked="0"/>
    </xf>
    <xf numFmtId="43" fontId="0" fillId="0" borderId="0" xfId="42" applyFont="1" applyAlignment="1" applyProtection="1">
      <alignment/>
      <protection locked="0"/>
    </xf>
    <xf numFmtId="43" fontId="0" fillId="0" borderId="0" xfId="42" applyFont="1" applyAlignment="1">
      <alignment horizontal="center" vertical="center"/>
    </xf>
    <xf numFmtId="43" fontId="1" fillId="0" borderId="0" xfId="42" applyFont="1" applyAlignment="1">
      <alignment horizontal="right" vertical="center"/>
    </xf>
    <xf numFmtId="43" fontId="0" fillId="0" borderId="0" xfId="42" applyFont="1" applyFill="1" applyAlignment="1" applyProtection="1">
      <alignment horizontal="center"/>
      <protection locked="0"/>
    </xf>
    <xf numFmtId="43" fontId="0" fillId="0" borderId="0" xfId="42" applyFont="1" applyAlignment="1" applyProtection="1">
      <alignment/>
      <protection/>
    </xf>
    <xf numFmtId="43" fontId="0" fillId="0" borderId="0" xfId="42" applyFont="1" applyAlignment="1" applyProtection="1">
      <alignment horizontal="center"/>
      <protection/>
    </xf>
    <xf numFmtId="43" fontId="1" fillId="0" borderId="0" xfId="42" applyFont="1" applyAlignment="1" applyProtection="1">
      <alignment horizontal="center"/>
      <protection locked="0"/>
    </xf>
    <xf numFmtId="43" fontId="0" fillId="0" borderId="0" xfId="42" applyFont="1" applyAlignment="1" applyProtection="1">
      <alignment horizontal="right"/>
      <protection locked="0"/>
    </xf>
    <xf numFmtId="43" fontId="0" fillId="0" borderId="0" xfId="42" applyFont="1" applyBorder="1" applyAlignment="1" applyProtection="1">
      <alignment/>
      <protection/>
    </xf>
    <xf numFmtId="43" fontId="0" fillId="0" borderId="14" xfId="42" applyFont="1" applyBorder="1" applyAlignment="1" applyProtection="1">
      <alignment horizontal="center"/>
      <protection/>
    </xf>
    <xf numFmtId="43" fontId="0" fillId="0" borderId="0" xfId="42" applyFont="1" applyBorder="1" applyAlignment="1" applyProtection="1">
      <alignment horizontal="center"/>
      <protection/>
    </xf>
    <xf numFmtId="43" fontId="2" fillId="0" borderId="15" xfId="42" applyFont="1" applyBorder="1" applyAlignment="1" applyProtection="1">
      <alignment/>
      <protection/>
    </xf>
    <xf numFmtId="43" fontId="2" fillId="0" borderId="0" xfId="42" applyFont="1" applyBorder="1" applyAlignment="1" applyProtection="1">
      <alignment horizontal="center"/>
      <protection/>
    </xf>
    <xf numFmtId="43" fontId="3" fillId="34" borderId="16" xfId="42" applyFont="1" applyFill="1" applyBorder="1" applyAlignment="1" applyProtection="1">
      <alignment horizontal="center" vertical="center" wrapText="1"/>
      <protection/>
    </xf>
    <xf numFmtId="43" fontId="0" fillId="34" borderId="17" xfId="42" applyFont="1" applyFill="1" applyBorder="1" applyAlignment="1" applyProtection="1">
      <alignment horizontal="center" vertical="center"/>
      <protection/>
    </xf>
    <xf numFmtId="43" fontId="0" fillId="0" borderId="0" xfId="42" applyFont="1" applyAlignment="1" applyProtection="1">
      <alignment horizontal="left"/>
      <protection locked="0"/>
    </xf>
    <xf numFmtId="43" fontId="13" fillId="0" borderId="0" xfId="42" applyFont="1" applyAlignment="1" applyProtection="1">
      <alignment/>
      <protection locked="0"/>
    </xf>
    <xf numFmtId="43" fontId="11" fillId="35" borderId="18" xfId="42" applyFont="1" applyFill="1" applyBorder="1" applyAlignment="1" applyProtection="1">
      <alignment horizontal="center"/>
      <protection/>
    </xf>
    <xf numFmtId="43" fontId="11" fillId="35" borderId="10" xfId="42" applyFont="1" applyFill="1" applyBorder="1" applyAlignment="1" applyProtection="1">
      <alignment horizontal="center"/>
      <protection/>
    </xf>
    <xf numFmtId="1" fontId="2" fillId="33" borderId="10" xfId="0" applyNumberFormat="1" applyFont="1" applyFill="1" applyBorder="1" applyAlignment="1" applyProtection="1" quotePrefix="1">
      <alignment horizontal="center" vertical="center" wrapText="1"/>
      <protection/>
    </xf>
    <xf numFmtId="170" fontId="2" fillId="0" borderId="10" xfId="0" applyNumberFormat="1" applyFont="1" applyBorder="1" applyAlignment="1" applyProtection="1">
      <alignment horizontal="center" vertical="center" wrapText="1"/>
      <protection/>
    </xf>
    <xf numFmtId="0" fontId="0" fillId="0" borderId="0" xfId="0"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0" fillId="36" borderId="0" xfId="0" applyFill="1" applyAlignment="1">
      <alignment/>
    </xf>
    <xf numFmtId="0" fontId="0" fillId="36" borderId="0" xfId="0" applyFill="1" applyAlignment="1">
      <alignment wrapText="1"/>
    </xf>
    <xf numFmtId="179" fontId="13" fillId="37" borderId="0" xfId="0" applyNumberFormat="1" applyFont="1" applyFill="1" applyAlignment="1">
      <alignment horizontal="right"/>
    </xf>
    <xf numFmtId="49" fontId="2" fillId="0" borderId="12" xfId="0" applyNumberFormat="1" applyFont="1" applyBorder="1" applyAlignment="1">
      <alignment horizontal="center" vertical="center" wrapText="1"/>
    </xf>
    <xf numFmtId="175" fontId="2" fillId="0" borderId="17" xfId="42" applyNumberFormat="1" applyFont="1" applyBorder="1" applyAlignment="1" applyProtection="1">
      <alignment horizontal="center" vertical="center" wrapText="1"/>
      <protection/>
    </xf>
    <xf numFmtId="175" fontId="2" fillId="0" borderId="20" xfId="42" applyNumberFormat="1"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Border="1" applyAlignment="1" applyProtection="1">
      <alignment/>
      <protection locked="0"/>
    </xf>
    <xf numFmtId="0" fontId="0" fillId="0" borderId="15" xfId="0" applyFont="1" applyBorder="1" applyAlignment="1" applyProtection="1">
      <alignment/>
      <protection locked="0"/>
    </xf>
    <xf numFmtId="0" fontId="2" fillId="0" borderId="12" xfId="0" applyFont="1" applyBorder="1" applyAlignment="1" applyProtection="1">
      <alignment horizontal="center" vertical="center"/>
      <protection locked="0"/>
    </xf>
    <xf numFmtId="9" fontId="2" fillId="0" borderId="12" xfId="0" applyNumberFormat="1" applyFont="1" applyBorder="1" applyAlignment="1" applyProtection="1">
      <alignment horizontal="center" vertical="center" wrapText="1"/>
      <protection locked="0"/>
    </xf>
    <xf numFmtId="2" fontId="2" fillId="0" borderId="12" xfId="0" applyNumberFormat="1" applyFont="1" applyBorder="1" applyAlignment="1" applyProtection="1">
      <alignment horizontal="center" vertical="center" wrapText="1"/>
      <protection locked="0"/>
    </xf>
    <xf numFmtId="1" fontId="2" fillId="33" borderId="12" xfId="0" applyNumberFormat="1" applyFont="1" applyFill="1" applyBorder="1" applyAlignment="1" applyProtection="1" quotePrefix="1">
      <alignment horizontal="center" vertical="center" wrapText="1"/>
      <protection/>
    </xf>
    <xf numFmtId="170" fontId="2" fillId="0" borderId="12" xfId="0" applyNumberFormat="1" applyFont="1" applyBorder="1" applyAlignment="1" applyProtection="1">
      <alignment horizontal="center" vertical="center" wrapText="1"/>
      <protection/>
    </xf>
    <xf numFmtId="0" fontId="0" fillId="0" borderId="21" xfId="0" applyFont="1" applyBorder="1" applyAlignment="1" applyProtection="1">
      <alignment/>
      <protection locked="0"/>
    </xf>
    <xf numFmtId="0" fontId="0" fillId="0" borderId="10" xfId="0" applyBorder="1" applyAlignment="1">
      <alignment horizontal="center" vertical="center" wrapText="1"/>
    </xf>
    <xf numFmtId="0" fontId="0" fillId="0" borderId="22" xfId="0" applyFont="1" applyBorder="1" applyAlignment="1" applyProtection="1">
      <alignment/>
      <protection locked="0"/>
    </xf>
    <xf numFmtId="43" fontId="0" fillId="0" borderId="0" xfId="42" applyFont="1" applyAlignment="1" applyProtection="1">
      <alignment horizontal="left" vertical="top"/>
      <protection locked="0"/>
    </xf>
    <xf numFmtId="0" fontId="0" fillId="0" borderId="0" xfId="0" applyAlignment="1">
      <alignment horizontal="left" vertical="top"/>
    </xf>
    <xf numFmtId="0" fontId="54" fillId="0" borderId="0" xfId="0" applyFont="1" applyAlignment="1">
      <alignment horizontal="left" vertical="top"/>
    </xf>
    <xf numFmtId="0" fontId="9" fillId="0" borderId="0" xfId="0" applyFont="1" applyBorder="1" applyAlignment="1">
      <alignment vertical="top" wrapText="1"/>
    </xf>
    <xf numFmtId="0" fontId="9" fillId="0" borderId="0" xfId="0" applyFont="1" applyAlignment="1">
      <alignment wrapText="1"/>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173" fontId="9" fillId="0" borderId="0" xfId="0" applyNumberFormat="1" applyFont="1" applyAlignment="1">
      <alignment horizontal="left"/>
    </xf>
    <xf numFmtId="0" fontId="9" fillId="0" borderId="0" xfId="0" applyFont="1" applyAlignment="1">
      <alignment horizontal="left"/>
    </xf>
    <xf numFmtId="43" fontId="11" fillId="35" borderId="18" xfId="42" applyFont="1" applyFill="1" applyBorder="1" applyAlignment="1" applyProtection="1">
      <alignment horizontal="center" vertical="center" textRotation="90" wrapText="1"/>
      <protection/>
    </xf>
    <xf numFmtId="43" fontId="13" fillId="35" borderId="19" xfId="42" applyFont="1" applyFill="1" applyBorder="1" applyAlignment="1" applyProtection="1">
      <alignment/>
      <protection/>
    </xf>
    <xf numFmtId="43" fontId="13" fillId="35" borderId="10" xfId="42" applyFont="1" applyFill="1" applyBorder="1" applyAlignment="1" applyProtection="1">
      <alignment/>
      <protection/>
    </xf>
    <xf numFmtId="0" fontId="7" fillId="0" borderId="18" xfId="0"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0" fillId="0" borderId="19" xfId="0" applyBorder="1" applyAlignment="1">
      <alignment horizontal="center" vertical="center" wrapText="1"/>
    </xf>
    <xf numFmtId="43" fontId="11" fillId="35" borderId="23" xfId="42" applyFont="1" applyFill="1" applyBorder="1" applyAlignment="1" applyProtection="1">
      <alignment horizontal="center" vertical="center" textRotation="90" wrapText="1"/>
      <protection/>
    </xf>
    <xf numFmtId="43" fontId="13" fillId="35" borderId="16" xfId="42" applyFont="1" applyFill="1" applyBorder="1" applyAlignment="1" applyProtection="1">
      <alignment/>
      <protection/>
    </xf>
    <xf numFmtId="43" fontId="13" fillId="35" borderId="22" xfId="42" applyFont="1" applyFill="1" applyBorder="1" applyAlignment="1" applyProtection="1">
      <alignment/>
      <protection/>
    </xf>
    <xf numFmtId="43" fontId="13" fillId="35" borderId="14" xfId="42" applyFont="1" applyFill="1" applyBorder="1" applyAlignment="1" applyProtection="1">
      <alignment/>
      <protection/>
    </xf>
    <xf numFmtId="43" fontId="13" fillId="35" borderId="20" xfId="42" applyFont="1" applyFill="1" applyBorder="1" applyAlignment="1" applyProtection="1">
      <alignment/>
      <protection/>
    </xf>
    <xf numFmtId="43" fontId="13" fillId="35" borderId="17" xfId="42" applyFont="1" applyFill="1" applyBorder="1" applyAlignment="1" applyProtection="1">
      <alignment/>
      <protection/>
    </xf>
    <xf numFmtId="43" fontId="13" fillId="35" borderId="19" xfId="42" applyFont="1" applyFill="1" applyBorder="1" applyAlignment="1" applyProtection="1">
      <alignment textRotation="90" wrapText="1"/>
      <protection/>
    </xf>
    <xf numFmtId="43" fontId="13" fillId="35" borderId="10" xfId="42" applyFont="1" applyFill="1" applyBorder="1" applyAlignment="1" applyProtection="1">
      <alignment textRotation="90" wrapText="1"/>
      <protection/>
    </xf>
    <xf numFmtId="43" fontId="11" fillId="38" borderId="18" xfId="42" applyFont="1" applyFill="1" applyBorder="1" applyAlignment="1" applyProtection="1">
      <alignment horizontal="center" vertical="center" textRotation="90" wrapText="1"/>
      <protection/>
    </xf>
    <xf numFmtId="43" fontId="13" fillId="38" borderId="19" xfId="42" applyFont="1" applyFill="1" applyBorder="1" applyAlignment="1" applyProtection="1">
      <alignment/>
      <protection/>
    </xf>
    <xf numFmtId="43" fontId="13" fillId="38" borderId="10" xfId="42" applyFont="1" applyFill="1" applyBorder="1" applyAlignment="1" applyProtection="1">
      <alignment/>
      <protection/>
    </xf>
    <xf numFmtId="43" fontId="11" fillId="35" borderId="18" xfId="42" applyFont="1" applyFill="1" applyBorder="1" applyAlignment="1" applyProtection="1">
      <alignment horizontal="center" vertical="center"/>
      <protection/>
    </xf>
    <xf numFmtId="43" fontId="12" fillId="35" borderId="10" xfId="42" applyFont="1" applyFill="1" applyBorder="1" applyAlignment="1" applyProtection="1">
      <alignment horizontal="center" vertical="center"/>
      <protection/>
    </xf>
    <xf numFmtId="0" fontId="2" fillId="0" borderId="13" xfId="0" applyFont="1" applyBorder="1" applyAlignment="1" applyProtection="1">
      <alignment horizontal="left" vertical="center" wrapText="1" indent="1"/>
      <protection locked="0"/>
    </xf>
    <xf numFmtId="0" fontId="2" fillId="0" borderId="21" xfId="0" applyFont="1" applyBorder="1" applyAlignment="1" applyProtection="1">
      <alignment horizontal="left" vertical="center" wrapText="1" indent="1"/>
      <protection locked="0"/>
    </xf>
    <xf numFmtId="0" fontId="2" fillId="0" borderId="11" xfId="0" applyFont="1" applyBorder="1" applyAlignment="1" applyProtection="1">
      <alignment horizontal="left" vertical="center" wrapText="1" indent="1"/>
      <protection locked="0"/>
    </xf>
    <xf numFmtId="43" fontId="1" fillId="0" borderId="0" xfId="42" applyFont="1" applyAlignment="1">
      <alignment horizontal="right" vertical="center"/>
    </xf>
    <xf numFmtId="43" fontId="14" fillId="37" borderId="23" xfId="42" applyFont="1" applyFill="1" applyBorder="1" applyAlignment="1" applyProtection="1">
      <alignment horizontal="center" vertical="center" wrapText="1"/>
      <protection locked="0"/>
    </xf>
    <xf numFmtId="43" fontId="14" fillId="37" borderId="24" xfId="42" applyFont="1" applyFill="1" applyBorder="1" applyAlignment="1" applyProtection="1">
      <alignment horizontal="center" vertical="center" wrapText="1"/>
      <protection locked="0"/>
    </xf>
    <xf numFmtId="43" fontId="14" fillId="37" borderId="16" xfId="42" applyFont="1" applyFill="1" applyBorder="1" applyAlignment="1" applyProtection="1">
      <alignment horizontal="center" vertical="center" wrapText="1"/>
      <protection locked="0"/>
    </xf>
    <xf numFmtId="43" fontId="14" fillId="37" borderId="20" xfId="42" applyFont="1" applyFill="1" applyBorder="1" applyAlignment="1" applyProtection="1">
      <alignment horizontal="center" vertical="center" wrapText="1"/>
      <protection locked="0"/>
    </xf>
    <xf numFmtId="43" fontId="14" fillId="37" borderId="15" xfId="42" applyFont="1" applyFill="1" applyBorder="1" applyAlignment="1" applyProtection="1">
      <alignment horizontal="center" vertical="center" wrapText="1"/>
      <protection locked="0"/>
    </xf>
    <xf numFmtId="43" fontId="14" fillId="37" borderId="17" xfId="42" applyFont="1" applyFill="1" applyBorder="1" applyAlignment="1" applyProtection="1">
      <alignment horizontal="center" vertical="center" wrapText="1"/>
      <protection locked="0"/>
    </xf>
    <xf numFmtId="43" fontId="14" fillId="35" borderId="23" xfId="42" applyFont="1" applyFill="1" applyBorder="1" applyAlignment="1" applyProtection="1">
      <alignment horizontal="center" vertical="center" wrapText="1"/>
      <protection locked="0"/>
    </xf>
    <xf numFmtId="43" fontId="14" fillId="35" borderId="24" xfId="42" applyFont="1" applyFill="1" applyBorder="1" applyAlignment="1">
      <alignment horizontal="center" vertical="center" wrapText="1"/>
    </xf>
    <xf numFmtId="43" fontId="14" fillId="35" borderId="16" xfId="42" applyFont="1" applyFill="1" applyBorder="1" applyAlignment="1">
      <alignment horizontal="center" vertical="center" wrapText="1"/>
    </xf>
    <xf numFmtId="43" fontId="14" fillId="35" borderId="20" xfId="42" applyFont="1" applyFill="1" applyBorder="1" applyAlignment="1">
      <alignment horizontal="center" vertical="center" wrapText="1"/>
    </xf>
    <xf numFmtId="43" fontId="14" fillId="35" borderId="15" xfId="42" applyFont="1" applyFill="1" applyBorder="1" applyAlignment="1">
      <alignment horizontal="center" vertical="center" wrapText="1"/>
    </xf>
    <xf numFmtId="43" fontId="14" fillId="35" borderId="17" xfId="42" applyFont="1" applyFill="1" applyBorder="1" applyAlignment="1">
      <alignment horizontal="center" vertical="center" wrapText="1"/>
    </xf>
    <xf numFmtId="43" fontId="7" fillId="0" borderId="0" xfId="42" applyFont="1" applyAlignment="1" applyProtection="1">
      <alignment horizontal="center" vertical="center"/>
      <protection locked="0"/>
    </xf>
    <xf numFmtId="43" fontId="11" fillId="35" borderId="18" xfId="42" applyFont="1" applyFill="1" applyBorder="1" applyAlignment="1" applyProtection="1">
      <alignment horizontal="center" vertical="center" wrapText="1"/>
      <protection/>
    </xf>
    <xf numFmtId="43" fontId="12" fillId="35" borderId="10" xfId="42" applyFont="1" applyFill="1" applyBorder="1" applyAlignment="1" applyProtection="1">
      <alignment horizontal="center" vertical="center" wrapText="1"/>
      <protection/>
    </xf>
    <xf numFmtId="43" fontId="11" fillId="35" borderId="10" xfId="42" applyFont="1" applyFill="1" applyBorder="1" applyAlignment="1" applyProtection="1">
      <alignment horizontal="center" vertical="center" wrapText="1"/>
      <protection/>
    </xf>
    <xf numFmtId="43" fontId="6" fillId="0" borderId="0" xfId="42" applyFont="1" applyAlignment="1" applyProtection="1">
      <alignment horizontal="center" vertical="center"/>
      <protection locked="0"/>
    </xf>
    <xf numFmtId="43" fontId="1" fillId="0" borderId="15" xfId="42" applyFont="1" applyBorder="1" applyAlignment="1" applyProtection="1">
      <alignment horizontal="center" vertical="center"/>
      <protection/>
    </xf>
    <xf numFmtId="43" fontId="14" fillId="35" borderId="18" xfId="42" applyFont="1" applyFill="1" applyBorder="1" applyAlignment="1" applyProtection="1">
      <alignment horizontal="left" indent="2"/>
      <protection/>
    </xf>
    <xf numFmtId="43" fontId="11" fillId="35" borderId="23" xfId="42" applyFont="1" applyFill="1" applyBorder="1" applyAlignment="1" applyProtection="1">
      <alignment horizontal="center" vertical="center"/>
      <protection/>
    </xf>
    <xf numFmtId="43" fontId="12" fillId="35" borderId="20" xfId="42" applyFont="1" applyFill="1" applyBorder="1" applyAlignment="1" applyProtection="1">
      <alignment horizontal="center" vertical="center"/>
      <protection/>
    </xf>
    <xf numFmtId="43" fontId="3" fillId="35" borderId="18" xfId="42" applyFont="1" applyFill="1" applyBorder="1" applyAlignment="1" applyProtection="1">
      <alignment horizontal="center" vertical="center" wrapText="1"/>
      <protection locked="0"/>
    </xf>
    <xf numFmtId="43" fontId="0" fillId="35" borderId="10" xfId="42" applyFont="1" applyFill="1" applyBorder="1" applyAlignment="1" applyProtection="1">
      <alignment horizontal="center" vertical="center"/>
      <protection locked="0"/>
    </xf>
    <xf numFmtId="43" fontId="11" fillId="35" borderId="16" xfId="42" applyFont="1" applyFill="1" applyBorder="1" applyAlignment="1" applyProtection="1">
      <alignment horizontal="center" vertical="center"/>
      <protection/>
    </xf>
    <xf numFmtId="43" fontId="12" fillId="35" borderId="17" xfId="42" applyFont="1" applyFill="1" applyBorder="1" applyAlignment="1" applyProtection="1">
      <alignment horizontal="center" vertical="center"/>
      <protection/>
    </xf>
    <xf numFmtId="43" fontId="11" fillId="35" borderId="18" xfId="42" applyFont="1" applyFill="1" applyBorder="1" applyAlignment="1" applyProtection="1">
      <alignment horizontal="center" vertical="center" textRotation="90"/>
      <protection/>
    </xf>
    <xf numFmtId="43" fontId="13" fillId="35" borderId="19" xfId="42" applyFont="1" applyFill="1" applyBorder="1" applyAlignment="1" applyProtection="1">
      <alignment horizontal="center"/>
      <protection/>
    </xf>
    <xf numFmtId="43" fontId="13" fillId="35" borderId="10" xfId="42" applyFont="1" applyFill="1" applyBorder="1" applyAlignment="1" applyProtection="1">
      <alignment horizontal="center"/>
      <protection/>
    </xf>
    <xf numFmtId="43" fontId="1" fillId="0" borderId="23" xfId="42" applyFont="1" applyBorder="1" applyAlignment="1" applyProtection="1">
      <alignment horizontal="center" vertical="center" wrapText="1"/>
      <protection locked="0"/>
    </xf>
    <xf numFmtId="43" fontId="0" fillId="0" borderId="24" xfId="42" applyFont="1" applyBorder="1" applyAlignment="1">
      <alignment horizontal="center" vertical="center" wrapText="1"/>
    </xf>
    <xf numFmtId="43" fontId="0" fillId="0" borderId="16" xfId="42" applyFont="1" applyBorder="1" applyAlignment="1">
      <alignment horizontal="center" vertical="center" wrapText="1"/>
    </xf>
    <xf numFmtId="43" fontId="0" fillId="0" borderId="22" xfId="42" applyFont="1" applyBorder="1" applyAlignment="1">
      <alignment horizontal="center" vertical="center" wrapText="1"/>
    </xf>
    <xf numFmtId="43" fontId="0" fillId="0" borderId="0" xfId="42" applyFont="1" applyAlignment="1">
      <alignment horizontal="center" vertical="center" wrapText="1"/>
    </xf>
    <xf numFmtId="43" fontId="0" fillId="0" borderId="14" xfId="42" applyFont="1" applyBorder="1" applyAlignment="1">
      <alignment horizontal="center" vertical="center" wrapText="1"/>
    </xf>
    <xf numFmtId="43" fontId="0" fillId="0" borderId="20" xfId="42" applyFont="1" applyBorder="1" applyAlignment="1">
      <alignment horizontal="center" vertical="center" wrapText="1"/>
    </xf>
    <xf numFmtId="43" fontId="0" fillId="0" borderId="15" xfId="42" applyFont="1" applyBorder="1" applyAlignment="1">
      <alignment horizontal="center" vertical="center" wrapText="1"/>
    </xf>
    <xf numFmtId="43" fontId="0" fillId="0" borderId="17" xfId="42" applyFont="1" applyBorder="1" applyAlignment="1">
      <alignment horizontal="center" vertical="center" wrapText="1"/>
    </xf>
    <xf numFmtId="43" fontId="13" fillId="0" borderId="10" xfId="42" applyFont="1" applyBorder="1" applyAlignment="1">
      <alignment horizontal="center" vertical="center" textRotation="90" wrapText="1"/>
    </xf>
    <xf numFmtId="43" fontId="0" fillId="0" borderId="24" xfId="42" applyFont="1" applyBorder="1" applyAlignment="1" applyProtection="1">
      <alignment horizontal="left" vertical="top"/>
      <protection locked="0"/>
    </xf>
    <xf numFmtId="43" fontId="0" fillId="0" borderId="0" xfId="42" applyFont="1" applyAlignment="1" applyProtection="1">
      <alignment horizontal="left" vertical="center" wrapText="1" indent="1"/>
      <protection locked="0"/>
    </xf>
    <xf numFmtId="43" fontId="16" fillId="0" borderId="0" xfId="53" applyNumberFormat="1" applyAlignment="1" applyProtection="1">
      <alignment horizontal="left" vertical="center" wrapText="1" indent="1"/>
      <protection locked="0"/>
    </xf>
    <xf numFmtId="173" fontId="0" fillId="0" borderId="0" xfId="0" applyNumberFormat="1" applyFont="1" applyAlignment="1" applyProtection="1">
      <alignment horizontal="left" vertical="center" wrapText="1"/>
      <protection locked="0"/>
    </xf>
    <xf numFmtId="0" fontId="15" fillId="36"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619125</xdr:colOff>
      <xdr:row>0</xdr:row>
      <xdr:rowOff>0</xdr:rowOff>
    </xdr:from>
    <xdr:to>
      <xdr:col>14</xdr:col>
      <xdr:colOff>504825</xdr:colOff>
      <xdr:row>0</xdr:row>
      <xdr:rowOff>0</xdr:rowOff>
    </xdr:to>
    <xdr:sp>
      <xdr:nvSpPr>
        <xdr:cNvPr id="1" name="AutoShape 1"/>
        <xdr:cNvSpPr>
          <a:spLocks/>
        </xdr:cNvSpPr>
      </xdr:nvSpPr>
      <xdr:spPr>
        <a:xfrm rot="60000">
          <a:off x="6581775" y="0"/>
          <a:ext cx="0" cy="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xdr:row>
      <xdr:rowOff>0</xdr:rowOff>
    </xdr:from>
    <xdr:to>
      <xdr:col>3</xdr:col>
      <xdr:colOff>419100</xdr:colOff>
      <xdr:row>7</xdr:row>
      <xdr:rowOff>0</xdr:rowOff>
    </xdr:to>
    <xdr:pic>
      <xdr:nvPicPr>
        <xdr:cNvPr id="2" name="Picture 3" descr="D:\IMTAG.TIF"/>
        <xdr:cNvPicPr preferRelativeResize="1">
          <a:picLocks noChangeAspect="1"/>
        </xdr:cNvPicPr>
      </xdr:nvPicPr>
      <xdr:blipFill>
        <a:blip r:embed="rId1"/>
        <a:srcRect l="4640" t="7897" r="3196" b="11056"/>
        <a:stretch>
          <a:fillRect/>
        </a:stretch>
      </xdr:blipFill>
      <xdr:spPr>
        <a:xfrm>
          <a:off x="38100" y="1485900"/>
          <a:ext cx="1390650" cy="0"/>
        </a:xfrm>
        <a:prstGeom prst="rect">
          <a:avLst/>
        </a:prstGeom>
        <a:noFill/>
        <a:ln w="9525" cmpd="sng">
          <a:noFill/>
        </a:ln>
      </xdr:spPr>
    </xdr:pic>
    <xdr:clientData/>
  </xdr:twoCellAnchor>
  <xdr:twoCellAnchor>
    <xdr:from>
      <xdr:col>0</xdr:col>
      <xdr:colOff>57150</xdr:colOff>
      <xdr:row>7</xdr:row>
      <xdr:rowOff>0</xdr:rowOff>
    </xdr:from>
    <xdr:to>
      <xdr:col>3</xdr:col>
      <xdr:colOff>428625</xdr:colOff>
      <xdr:row>7</xdr:row>
      <xdr:rowOff>0</xdr:rowOff>
    </xdr:to>
    <xdr:pic>
      <xdr:nvPicPr>
        <xdr:cNvPr id="3" name="Picture 4" descr="D:\IMTAG.TIF"/>
        <xdr:cNvPicPr preferRelativeResize="1">
          <a:picLocks noChangeAspect="1"/>
        </xdr:cNvPicPr>
      </xdr:nvPicPr>
      <xdr:blipFill>
        <a:blip r:embed="rId1"/>
        <a:srcRect l="4640" t="7897" r="3196" b="11056"/>
        <a:stretch>
          <a:fillRect/>
        </a:stretch>
      </xdr:blipFill>
      <xdr:spPr>
        <a:xfrm>
          <a:off x="57150" y="1485900"/>
          <a:ext cx="1371600" cy="0"/>
        </a:xfrm>
        <a:prstGeom prst="rect">
          <a:avLst/>
        </a:prstGeom>
        <a:noFill/>
        <a:ln w="9525" cmpd="sng">
          <a:noFill/>
        </a:ln>
      </xdr:spPr>
    </xdr:pic>
    <xdr:clientData/>
  </xdr:twoCellAnchor>
  <xdr:twoCellAnchor>
    <xdr:from>
      <xdr:col>0</xdr:col>
      <xdr:colOff>66675</xdr:colOff>
      <xdr:row>7</xdr:row>
      <xdr:rowOff>0</xdr:rowOff>
    </xdr:from>
    <xdr:to>
      <xdr:col>3</xdr:col>
      <xdr:colOff>447675</xdr:colOff>
      <xdr:row>7</xdr:row>
      <xdr:rowOff>0</xdr:rowOff>
    </xdr:to>
    <xdr:pic>
      <xdr:nvPicPr>
        <xdr:cNvPr id="4" name="Picture 5" descr="D:\IMTAG.TIF"/>
        <xdr:cNvPicPr preferRelativeResize="1">
          <a:picLocks noChangeAspect="1"/>
        </xdr:cNvPicPr>
      </xdr:nvPicPr>
      <xdr:blipFill>
        <a:blip r:embed="rId1"/>
        <a:srcRect l="4640" t="7897" r="3196" b="11056"/>
        <a:stretch>
          <a:fillRect/>
        </a:stretch>
      </xdr:blipFill>
      <xdr:spPr>
        <a:xfrm>
          <a:off x="66675" y="1485900"/>
          <a:ext cx="1362075" cy="0"/>
        </a:xfrm>
        <a:prstGeom prst="rect">
          <a:avLst/>
        </a:prstGeom>
        <a:noFill/>
        <a:ln w="9525" cmpd="sng">
          <a:noFill/>
        </a:ln>
      </xdr:spPr>
    </xdr:pic>
    <xdr:clientData/>
  </xdr:twoCellAnchor>
  <xdr:twoCellAnchor>
    <xdr:from>
      <xdr:col>0</xdr:col>
      <xdr:colOff>57150</xdr:colOff>
      <xdr:row>7</xdr:row>
      <xdr:rowOff>0</xdr:rowOff>
    </xdr:from>
    <xdr:to>
      <xdr:col>3</xdr:col>
      <xdr:colOff>428625</xdr:colOff>
      <xdr:row>7</xdr:row>
      <xdr:rowOff>0</xdr:rowOff>
    </xdr:to>
    <xdr:pic>
      <xdr:nvPicPr>
        <xdr:cNvPr id="5" name="Picture 6" descr="D:\IMTAG.TIF"/>
        <xdr:cNvPicPr preferRelativeResize="1">
          <a:picLocks noChangeAspect="1"/>
        </xdr:cNvPicPr>
      </xdr:nvPicPr>
      <xdr:blipFill>
        <a:blip r:embed="rId1"/>
        <a:srcRect l="4640" t="7897" r="3196" b="11056"/>
        <a:stretch>
          <a:fillRect/>
        </a:stretch>
      </xdr:blipFill>
      <xdr:spPr>
        <a:xfrm>
          <a:off x="57150" y="1485900"/>
          <a:ext cx="1371600" cy="0"/>
        </a:xfrm>
        <a:prstGeom prst="rect">
          <a:avLst/>
        </a:prstGeom>
        <a:noFill/>
        <a:ln w="9525" cmpd="sng">
          <a:noFill/>
        </a:ln>
      </xdr:spPr>
    </xdr:pic>
    <xdr:clientData/>
  </xdr:twoCellAnchor>
  <xdr:twoCellAnchor>
    <xdr:from>
      <xdr:col>0</xdr:col>
      <xdr:colOff>104775</xdr:colOff>
      <xdr:row>7</xdr:row>
      <xdr:rowOff>0</xdr:rowOff>
    </xdr:from>
    <xdr:to>
      <xdr:col>3</xdr:col>
      <xdr:colOff>485775</xdr:colOff>
      <xdr:row>7</xdr:row>
      <xdr:rowOff>0</xdr:rowOff>
    </xdr:to>
    <xdr:pic>
      <xdr:nvPicPr>
        <xdr:cNvPr id="6" name="Picture 7" descr="D:\IMTAG.TIF"/>
        <xdr:cNvPicPr preferRelativeResize="1">
          <a:picLocks noChangeAspect="1"/>
        </xdr:cNvPicPr>
      </xdr:nvPicPr>
      <xdr:blipFill>
        <a:blip r:embed="rId1"/>
        <a:srcRect l="4640" t="7897" r="3196" b="11056"/>
        <a:stretch>
          <a:fillRect/>
        </a:stretch>
      </xdr:blipFill>
      <xdr:spPr>
        <a:xfrm>
          <a:off x="104775" y="1485900"/>
          <a:ext cx="1323975" cy="0"/>
        </a:xfrm>
        <a:prstGeom prst="rect">
          <a:avLst/>
        </a:prstGeom>
        <a:noFill/>
        <a:ln w="9525" cmpd="sng">
          <a:noFill/>
        </a:ln>
      </xdr:spPr>
    </xdr:pic>
    <xdr:clientData/>
  </xdr:twoCellAnchor>
  <xdr:twoCellAnchor>
    <xdr:from>
      <xdr:col>0</xdr:col>
      <xdr:colOff>104775</xdr:colOff>
      <xdr:row>7</xdr:row>
      <xdr:rowOff>0</xdr:rowOff>
    </xdr:from>
    <xdr:to>
      <xdr:col>3</xdr:col>
      <xdr:colOff>485775</xdr:colOff>
      <xdr:row>7</xdr:row>
      <xdr:rowOff>0</xdr:rowOff>
    </xdr:to>
    <xdr:pic>
      <xdr:nvPicPr>
        <xdr:cNvPr id="7" name="Picture 8" descr="D:\IMTAG.TIF"/>
        <xdr:cNvPicPr preferRelativeResize="1">
          <a:picLocks noChangeAspect="1"/>
        </xdr:cNvPicPr>
      </xdr:nvPicPr>
      <xdr:blipFill>
        <a:blip r:embed="rId1"/>
        <a:srcRect l="4640" t="7897" r="3196" b="11056"/>
        <a:stretch>
          <a:fillRect/>
        </a:stretch>
      </xdr:blipFill>
      <xdr:spPr>
        <a:xfrm>
          <a:off x="104775" y="1485900"/>
          <a:ext cx="1323975" cy="0"/>
        </a:xfrm>
        <a:prstGeom prst="rect">
          <a:avLst/>
        </a:prstGeom>
        <a:noFill/>
        <a:ln w="9525" cmpd="sng">
          <a:noFill/>
        </a:ln>
      </xdr:spPr>
    </xdr:pic>
    <xdr:clientData/>
  </xdr:twoCellAnchor>
  <xdr:twoCellAnchor>
    <xdr:from>
      <xdr:col>0</xdr:col>
      <xdr:colOff>142875</xdr:colOff>
      <xdr:row>4</xdr:row>
      <xdr:rowOff>95250</xdr:rowOff>
    </xdr:from>
    <xdr:to>
      <xdr:col>4</xdr:col>
      <xdr:colOff>66675</xdr:colOff>
      <xdr:row>8</xdr:row>
      <xdr:rowOff>57150</xdr:rowOff>
    </xdr:to>
    <xdr:pic>
      <xdr:nvPicPr>
        <xdr:cNvPr id="8" name="Picture 10"/>
        <xdr:cNvPicPr preferRelativeResize="1">
          <a:picLocks noChangeAspect="1"/>
        </xdr:cNvPicPr>
      </xdr:nvPicPr>
      <xdr:blipFill>
        <a:blip r:embed="rId2"/>
        <a:stretch>
          <a:fillRect/>
        </a:stretch>
      </xdr:blipFill>
      <xdr:spPr>
        <a:xfrm>
          <a:off x="142875" y="971550"/>
          <a:ext cx="13525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wrep5835@sherwin.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W30"/>
  <sheetViews>
    <sheetView showGridLines="0" zoomScalePageLayoutView="0" workbookViewId="0" topLeftCell="A1">
      <selection activeCell="X27" sqref="X27"/>
    </sheetView>
  </sheetViews>
  <sheetFormatPr defaultColWidth="9.140625" defaultRowHeight="12.75"/>
  <cols>
    <col min="1" max="1" width="9.140625" style="15" customWidth="1"/>
    <col min="2" max="2" width="7.00390625" style="15" customWidth="1"/>
    <col min="3" max="10" width="9.140625" style="15" hidden="1" customWidth="1"/>
    <col min="11" max="11" width="15.8515625" style="15" customWidth="1"/>
    <col min="12" max="12" width="11.28125" style="15" customWidth="1"/>
    <col min="13" max="16" width="9.140625" style="15" customWidth="1"/>
    <col min="17" max="17" width="4.421875" style="15" customWidth="1"/>
    <col min="18" max="18" width="11.421875" style="15" customWidth="1"/>
    <col min="19" max="19" width="7.8515625" style="15" customWidth="1"/>
    <col min="20" max="20" width="0.13671875" style="15" customWidth="1"/>
    <col min="21" max="16384" width="9.140625" style="15" customWidth="1"/>
  </cols>
  <sheetData>
    <row r="1" spans="2:23" ht="20.25">
      <c r="B1" s="76" t="s">
        <v>16</v>
      </c>
      <c r="C1" s="76"/>
      <c r="D1" s="76"/>
      <c r="E1" s="76"/>
      <c r="F1" s="76"/>
      <c r="G1" s="76"/>
      <c r="H1" s="76"/>
      <c r="I1" s="76"/>
      <c r="J1" s="76"/>
      <c r="K1" s="76"/>
      <c r="L1" s="76"/>
      <c r="M1" s="76"/>
      <c r="N1" s="76"/>
      <c r="O1" s="76"/>
      <c r="P1" s="76"/>
      <c r="Q1" s="76"/>
      <c r="R1" s="76"/>
      <c r="S1" s="76"/>
      <c r="T1" s="76"/>
      <c r="U1" s="76"/>
      <c r="V1" s="76"/>
      <c r="W1" s="76"/>
    </row>
    <row r="2" spans="2:23" ht="20.25">
      <c r="B2" s="77" t="s">
        <v>18</v>
      </c>
      <c r="C2" s="78"/>
      <c r="D2" s="78"/>
      <c r="E2" s="78"/>
      <c r="F2" s="78"/>
      <c r="G2" s="78"/>
      <c r="H2" s="78"/>
      <c r="I2" s="78"/>
      <c r="J2" s="78"/>
      <c r="K2" s="78"/>
      <c r="L2" s="78"/>
      <c r="M2" s="78"/>
      <c r="N2" s="78"/>
      <c r="O2" s="78"/>
      <c r="P2" s="78"/>
      <c r="Q2" s="78"/>
      <c r="R2" s="78"/>
      <c r="S2" s="78"/>
      <c r="T2" s="78"/>
      <c r="U2" s="78"/>
      <c r="V2" s="78"/>
      <c r="W2" s="78"/>
    </row>
    <row r="3" spans="2:23" ht="20.25">
      <c r="B3" s="77" t="s">
        <v>21</v>
      </c>
      <c r="C3" s="77"/>
      <c r="D3" s="77"/>
      <c r="E3" s="77"/>
      <c r="F3" s="77"/>
      <c r="G3" s="77"/>
      <c r="H3" s="77"/>
      <c r="I3" s="77"/>
      <c r="J3" s="77"/>
      <c r="K3" s="77"/>
      <c r="L3" s="77"/>
      <c r="M3" s="77"/>
      <c r="N3" s="77"/>
      <c r="O3" s="77"/>
      <c r="P3" s="77"/>
      <c r="Q3" s="77"/>
      <c r="R3" s="77"/>
      <c r="S3" s="77"/>
      <c r="T3" s="77"/>
      <c r="U3" s="77"/>
      <c r="V3" s="77"/>
      <c r="W3" s="77"/>
    </row>
    <row r="4" spans="2:23" ht="20.25">
      <c r="B4" s="77" t="s">
        <v>17</v>
      </c>
      <c r="C4" s="78"/>
      <c r="D4" s="78"/>
      <c r="E4" s="78"/>
      <c r="F4" s="78"/>
      <c r="G4" s="78"/>
      <c r="H4" s="78"/>
      <c r="I4" s="78"/>
      <c r="J4" s="78"/>
      <c r="K4" s="78"/>
      <c r="L4" s="78"/>
      <c r="M4" s="78"/>
      <c r="N4" s="78"/>
      <c r="O4" s="78"/>
      <c r="P4" s="78"/>
      <c r="Q4" s="78"/>
      <c r="R4" s="78"/>
      <c r="S4" s="78"/>
      <c r="T4" s="78"/>
      <c r="U4" s="78"/>
      <c r="V4" s="78"/>
      <c r="W4" s="78"/>
    </row>
    <row r="5" spans="11:19" ht="20.25">
      <c r="K5" s="16"/>
      <c r="L5" s="16"/>
      <c r="M5" s="16"/>
      <c r="N5" s="16"/>
      <c r="O5" s="16"/>
      <c r="P5" s="16"/>
      <c r="Q5" s="16"/>
      <c r="R5" s="16"/>
      <c r="S5" s="16"/>
    </row>
    <row r="6" spans="2:19" ht="20.25">
      <c r="B6" s="79">
        <f ca="1">NOW()</f>
        <v>43551.36045474537</v>
      </c>
      <c r="C6" s="80"/>
      <c r="D6" s="78"/>
      <c r="E6" s="78"/>
      <c r="F6" s="78"/>
      <c r="G6" s="78"/>
      <c r="H6" s="78"/>
      <c r="I6" s="78"/>
      <c r="J6" s="78"/>
      <c r="K6" s="78"/>
      <c r="L6" s="78"/>
      <c r="M6" s="16"/>
      <c r="N6" s="16"/>
      <c r="O6" s="16"/>
      <c r="P6" s="16"/>
      <c r="Q6" s="16"/>
      <c r="R6" s="16"/>
      <c r="S6" s="16"/>
    </row>
    <row r="8" spans="2:23" ht="15" customHeight="1">
      <c r="B8" s="74" t="s">
        <v>41</v>
      </c>
      <c r="C8" s="75"/>
      <c r="D8" s="75"/>
      <c r="E8" s="75"/>
      <c r="F8" s="75"/>
      <c r="G8" s="75"/>
      <c r="H8" s="75"/>
      <c r="I8" s="75"/>
      <c r="J8" s="75"/>
      <c r="K8" s="75"/>
      <c r="L8" s="75"/>
      <c r="M8" s="75"/>
      <c r="N8" s="75"/>
      <c r="O8" s="75"/>
      <c r="P8" s="75"/>
      <c r="Q8" s="75"/>
      <c r="R8" s="75"/>
      <c r="S8" s="75"/>
      <c r="T8" s="75"/>
      <c r="U8" s="75"/>
      <c r="V8" s="75"/>
      <c r="W8" s="75"/>
    </row>
    <row r="9" spans="2:23" ht="15" customHeight="1">
      <c r="B9" s="75"/>
      <c r="C9" s="75"/>
      <c r="D9" s="75"/>
      <c r="E9" s="75"/>
      <c r="F9" s="75"/>
      <c r="G9" s="75"/>
      <c r="H9" s="75"/>
      <c r="I9" s="75"/>
      <c r="J9" s="75"/>
      <c r="K9" s="75"/>
      <c r="L9" s="75"/>
      <c r="M9" s="75"/>
      <c r="N9" s="75"/>
      <c r="O9" s="75"/>
      <c r="P9" s="75"/>
      <c r="Q9" s="75"/>
      <c r="R9" s="75"/>
      <c r="S9" s="75"/>
      <c r="T9" s="75"/>
      <c r="U9" s="75"/>
      <c r="V9" s="75"/>
      <c r="W9" s="75"/>
    </row>
    <row r="10" spans="2:23" ht="15" customHeight="1">
      <c r="B10" s="75"/>
      <c r="C10" s="75"/>
      <c r="D10" s="75"/>
      <c r="E10" s="75"/>
      <c r="F10" s="75"/>
      <c r="G10" s="75"/>
      <c r="H10" s="75"/>
      <c r="I10" s="75"/>
      <c r="J10" s="75"/>
      <c r="K10" s="75"/>
      <c r="L10" s="75"/>
      <c r="M10" s="75"/>
      <c r="N10" s="75"/>
      <c r="O10" s="75"/>
      <c r="P10" s="75"/>
      <c r="Q10" s="75"/>
      <c r="R10" s="75"/>
      <c r="S10" s="75"/>
      <c r="T10" s="75"/>
      <c r="U10" s="75"/>
      <c r="V10" s="75"/>
      <c r="W10" s="75"/>
    </row>
    <row r="11" spans="2:23" ht="11.25" customHeight="1">
      <c r="B11" s="75"/>
      <c r="C11" s="75"/>
      <c r="D11" s="75"/>
      <c r="E11" s="75"/>
      <c r="F11" s="75"/>
      <c r="G11" s="75"/>
      <c r="H11" s="75"/>
      <c r="I11" s="75"/>
      <c r="J11" s="75"/>
      <c r="K11" s="75"/>
      <c r="L11" s="75"/>
      <c r="M11" s="75"/>
      <c r="N11" s="75"/>
      <c r="O11" s="75"/>
      <c r="P11" s="75"/>
      <c r="Q11" s="75"/>
      <c r="R11" s="75"/>
      <c r="S11" s="75"/>
      <c r="T11" s="75"/>
      <c r="U11" s="75"/>
      <c r="V11" s="75"/>
      <c r="W11" s="75"/>
    </row>
    <row r="12" spans="2:23" ht="13.5" customHeight="1">
      <c r="B12" s="75"/>
      <c r="C12" s="75"/>
      <c r="D12" s="75"/>
      <c r="E12" s="75"/>
      <c r="F12" s="75"/>
      <c r="G12" s="75"/>
      <c r="H12" s="75"/>
      <c r="I12" s="75"/>
      <c r="J12" s="75"/>
      <c r="K12" s="75"/>
      <c r="L12" s="75"/>
      <c r="M12" s="75"/>
      <c r="N12" s="75"/>
      <c r="O12" s="75"/>
      <c r="P12" s="75"/>
      <c r="Q12" s="75"/>
      <c r="R12" s="75"/>
      <c r="S12" s="75"/>
      <c r="T12" s="75"/>
      <c r="U12" s="75"/>
      <c r="V12" s="75"/>
      <c r="W12" s="75"/>
    </row>
    <row r="13" spans="2:23" ht="15" customHeight="1">
      <c r="B13" s="75"/>
      <c r="C13" s="75"/>
      <c r="D13" s="75"/>
      <c r="E13" s="75"/>
      <c r="F13" s="75"/>
      <c r="G13" s="75"/>
      <c r="H13" s="75"/>
      <c r="I13" s="75"/>
      <c r="J13" s="75"/>
      <c r="K13" s="75"/>
      <c r="L13" s="75"/>
      <c r="M13" s="75"/>
      <c r="N13" s="75"/>
      <c r="O13" s="75"/>
      <c r="P13" s="75"/>
      <c r="Q13" s="75"/>
      <c r="R13" s="75"/>
      <c r="S13" s="75"/>
      <c r="T13" s="75"/>
      <c r="U13" s="75"/>
      <c r="V13" s="75"/>
      <c r="W13" s="75"/>
    </row>
    <row r="14" spans="2:23" ht="15" customHeight="1">
      <c r="B14" s="75"/>
      <c r="C14" s="75"/>
      <c r="D14" s="75"/>
      <c r="E14" s="75"/>
      <c r="F14" s="75"/>
      <c r="G14" s="75"/>
      <c r="H14" s="75"/>
      <c r="I14" s="75"/>
      <c r="J14" s="75"/>
      <c r="K14" s="75"/>
      <c r="L14" s="75"/>
      <c r="M14" s="75"/>
      <c r="N14" s="75"/>
      <c r="O14" s="75"/>
      <c r="P14" s="75"/>
      <c r="Q14" s="75"/>
      <c r="R14" s="75"/>
      <c r="S14" s="75"/>
      <c r="T14" s="75"/>
      <c r="U14" s="75"/>
      <c r="V14" s="75"/>
      <c r="W14" s="75"/>
    </row>
    <row r="15" spans="2:23" ht="15" customHeight="1">
      <c r="B15" s="75"/>
      <c r="C15" s="75"/>
      <c r="D15" s="75"/>
      <c r="E15" s="75"/>
      <c r="F15" s="75"/>
      <c r="G15" s="75"/>
      <c r="H15" s="75"/>
      <c r="I15" s="75"/>
      <c r="J15" s="75"/>
      <c r="K15" s="75"/>
      <c r="L15" s="75"/>
      <c r="M15" s="75"/>
      <c r="N15" s="75"/>
      <c r="O15" s="75"/>
      <c r="P15" s="75"/>
      <c r="Q15" s="75"/>
      <c r="R15" s="75"/>
      <c r="S15" s="75"/>
      <c r="T15" s="75"/>
      <c r="U15" s="75"/>
      <c r="V15" s="75"/>
      <c r="W15" s="75"/>
    </row>
    <row r="16" spans="2:23" ht="15" customHeight="1">
      <c r="B16" s="75"/>
      <c r="C16" s="75"/>
      <c r="D16" s="75"/>
      <c r="E16" s="75"/>
      <c r="F16" s="75"/>
      <c r="G16" s="75"/>
      <c r="H16" s="75"/>
      <c r="I16" s="75"/>
      <c r="J16" s="75"/>
      <c r="K16" s="75"/>
      <c r="L16" s="75"/>
      <c r="M16" s="75"/>
      <c r="N16" s="75"/>
      <c r="O16" s="75"/>
      <c r="P16" s="75"/>
      <c r="Q16" s="75"/>
      <c r="R16" s="75"/>
      <c r="S16" s="75"/>
      <c r="T16" s="75"/>
      <c r="U16" s="75"/>
      <c r="V16" s="75"/>
      <c r="W16" s="75"/>
    </row>
    <row r="17" spans="2:23" ht="24" customHeight="1">
      <c r="B17" s="75"/>
      <c r="C17" s="75"/>
      <c r="D17" s="75"/>
      <c r="E17" s="75"/>
      <c r="F17" s="75"/>
      <c r="G17" s="75"/>
      <c r="H17" s="75"/>
      <c r="I17" s="75"/>
      <c r="J17" s="75"/>
      <c r="K17" s="75"/>
      <c r="L17" s="75"/>
      <c r="M17" s="75"/>
      <c r="N17" s="75"/>
      <c r="O17" s="75"/>
      <c r="P17" s="75"/>
      <c r="Q17" s="75"/>
      <c r="R17" s="75"/>
      <c r="S17" s="75"/>
      <c r="T17" s="75"/>
      <c r="U17" s="75"/>
      <c r="V17" s="75"/>
      <c r="W17" s="75"/>
    </row>
    <row r="18" spans="2:23" ht="15" customHeight="1">
      <c r="B18" s="75"/>
      <c r="C18" s="75"/>
      <c r="D18" s="75"/>
      <c r="E18" s="75"/>
      <c r="F18" s="75"/>
      <c r="G18" s="75"/>
      <c r="H18" s="75"/>
      <c r="I18" s="75"/>
      <c r="J18" s="75"/>
      <c r="K18" s="75"/>
      <c r="L18" s="75"/>
      <c r="M18" s="75"/>
      <c r="N18" s="75"/>
      <c r="O18" s="75"/>
      <c r="P18" s="75"/>
      <c r="Q18" s="75"/>
      <c r="R18" s="75"/>
      <c r="S18" s="75"/>
      <c r="T18" s="75"/>
      <c r="U18" s="75"/>
      <c r="V18" s="75"/>
      <c r="W18" s="75"/>
    </row>
    <row r="19" spans="2:23" ht="15" customHeight="1">
      <c r="B19" s="75"/>
      <c r="C19" s="75"/>
      <c r="D19" s="75"/>
      <c r="E19" s="75"/>
      <c r="F19" s="75"/>
      <c r="G19" s="75"/>
      <c r="H19" s="75"/>
      <c r="I19" s="75"/>
      <c r="J19" s="75"/>
      <c r="K19" s="75"/>
      <c r="L19" s="75"/>
      <c r="M19" s="75"/>
      <c r="N19" s="75"/>
      <c r="O19" s="75"/>
      <c r="P19" s="75"/>
      <c r="Q19" s="75"/>
      <c r="R19" s="75"/>
      <c r="S19" s="75"/>
      <c r="T19" s="75"/>
      <c r="U19" s="75"/>
      <c r="V19" s="75"/>
      <c r="W19" s="75"/>
    </row>
    <row r="20" spans="2:23" ht="15" customHeight="1">
      <c r="B20" s="75"/>
      <c r="C20" s="75"/>
      <c r="D20" s="75"/>
      <c r="E20" s="75"/>
      <c r="F20" s="75"/>
      <c r="G20" s="75"/>
      <c r="H20" s="75"/>
      <c r="I20" s="75"/>
      <c r="J20" s="75"/>
      <c r="K20" s="75"/>
      <c r="L20" s="75"/>
      <c r="M20" s="75"/>
      <c r="N20" s="75"/>
      <c r="O20" s="75"/>
      <c r="P20" s="75"/>
      <c r="Q20" s="75"/>
      <c r="R20" s="75"/>
      <c r="S20" s="75"/>
      <c r="T20" s="75"/>
      <c r="U20" s="75"/>
      <c r="V20" s="75"/>
      <c r="W20" s="75"/>
    </row>
    <row r="21" spans="2:23" ht="15" customHeight="1">
      <c r="B21" s="75"/>
      <c r="C21" s="75"/>
      <c r="D21" s="75"/>
      <c r="E21" s="75"/>
      <c r="F21" s="75"/>
      <c r="G21" s="75"/>
      <c r="H21" s="75"/>
      <c r="I21" s="75"/>
      <c r="J21" s="75"/>
      <c r="K21" s="75"/>
      <c r="L21" s="75"/>
      <c r="M21" s="75"/>
      <c r="N21" s="75"/>
      <c r="O21" s="75"/>
      <c r="P21" s="75"/>
      <c r="Q21" s="75"/>
      <c r="R21" s="75"/>
      <c r="S21" s="75"/>
      <c r="T21" s="75"/>
      <c r="U21" s="75"/>
      <c r="V21" s="75"/>
      <c r="W21" s="75"/>
    </row>
    <row r="22" spans="2:23" ht="15" customHeight="1">
      <c r="B22" s="75"/>
      <c r="C22" s="75"/>
      <c r="D22" s="75"/>
      <c r="E22" s="75"/>
      <c r="F22" s="75"/>
      <c r="G22" s="75"/>
      <c r="H22" s="75"/>
      <c r="I22" s="75"/>
      <c r="J22" s="75"/>
      <c r="K22" s="75"/>
      <c r="L22" s="75"/>
      <c r="M22" s="75"/>
      <c r="N22" s="75"/>
      <c r="O22" s="75"/>
      <c r="P22" s="75"/>
      <c r="Q22" s="75"/>
      <c r="R22" s="75"/>
      <c r="S22" s="75"/>
      <c r="T22" s="75"/>
      <c r="U22" s="75"/>
      <c r="V22" s="75"/>
      <c r="W22" s="75"/>
    </row>
    <row r="23" spans="2:23" ht="15" customHeight="1">
      <c r="B23" s="75"/>
      <c r="C23" s="75"/>
      <c r="D23" s="75"/>
      <c r="E23" s="75"/>
      <c r="F23" s="75"/>
      <c r="G23" s="75"/>
      <c r="H23" s="75"/>
      <c r="I23" s="75"/>
      <c r="J23" s="75"/>
      <c r="K23" s="75"/>
      <c r="L23" s="75"/>
      <c r="M23" s="75"/>
      <c r="N23" s="75"/>
      <c r="O23" s="75"/>
      <c r="P23" s="75"/>
      <c r="Q23" s="75"/>
      <c r="R23" s="75"/>
      <c r="S23" s="75"/>
      <c r="T23" s="75"/>
      <c r="U23" s="75"/>
      <c r="V23" s="75"/>
      <c r="W23" s="75"/>
    </row>
    <row r="24" spans="2:23" ht="15" customHeight="1">
      <c r="B24" s="75"/>
      <c r="C24" s="75"/>
      <c r="D24" s="75"/>
      <c r="E24" s="75"/>
      <c r="F24" s="75"/>
      <c r="G24" s="75"/>
      <c r="H24" s="75"/>
      <c r="I24" s="75"/>
      <c r="J24" s="75"/>
      <c r="K24" s="75"/>
      <c r="L24" s="75"/>
      <c r="M24" s="75"/>
      <c r="N24" s="75"/>
      <c r="O24" s="75"/>
      <c r="P24" s="75"/>
      <c r="Q24" s="75"/>
      <c r="R24" s="75"/>
      <c r="S24" s="75"/>
      <c r="T24" s="75"/>
      <c r="U24" s="75"/>
      <c r="V24" s="75"/>
      <c r="W24" s="75"/>
    </row>
    <row r="25" spans="2:23" ht="15" customHeight="1">
      <c r="B25" s="75"/>
      <c r="C25" s="75"/>
      <c r="D25" s="75"/>
      <c r="E25" s="75"/>
      <c r="F25" s="75"/>
      <c r="G25" s="75"/>
      <c r="H25" s="75"/>
      <c r="I25" s="75"/>
      <c r="J25" s="75"/>
      <c r="K25" s="75"/>
      <c r="L25" s="75"/>
      <c r="M25" s="75"/>
      <c r="N25" s="75"/>
      <c r="O25" s="75"/>
      <c r="P25" s="75"/>
      <c r="Q25" s="75"/>
      <c r="R25" s="75"/>
      <c r="S25" s="75"/>
      <c r="T25" s="75"/>
      <c r="U25" s="75"/>
      <c r="V25" s="75"/>
      <c r="W25" s="75"/>
    </row>
    <row r="26" spans="2:23" ht="15" customHeight="1">
      <c r="B26" s="75"/>
      <c r="C26" s="75"/>
      <c r="D26" s="75"/>
      <c r="E26" s="75"/>
      <c r="F26" s="75"/>
      <c r="G26" s="75"/>
      <c r="H26" s="75"/>
      <c r="I26" s="75"/>
      <c r="J26" s="75"/>
      <c r="K26" s="75"/>
      <c r="L26" s="75"/>
      <c r="M26" s="75"/>
      <c r="N26" s="75"/>
      <c r="O26" s="75"/>
      <c r="P26" s="75"/>
      <c r="Q26" s="75"/>
      <c r="R26" s="75"/>
      <c r="S26" s="75"/>
      <c r="T26" s="75"/>
      <c r="U26" s="75"/>
      <c r="V26" s="75"/>
      <c r="W26" s="75"/>
    </row>
    <row r="27" spans="2:23" ht="15" customHeight="1">
      <c r="B27" s="75"/>
      <c r="C27" s="75"/>
      <c r="D27" s="75"/>
      <c r="E27" s="75"/>
      <c r="F27" s="75"/>
      <c r="G27" s="75"/>
      <c r="H27" s="75"/>
      <c r="I27" s="75"/>
      <c r="J27" s="75"/>
      <c r="K27" s="75"/>
      <c r="L27" s="75"/>
      <c r="M27" s="75"/>
      <c r="N27" s="75"/>
      <c r="O27" s="75"/>
      <c r="P27" s="75"/>
      <c r="Q27" s="75"/>
      <c r="R27" s="75"/>
      <c r="S27" s="75"/>
      <c r="T27" s="75"/>
      <c r="U27" s="75"/>
      <c r="V27" s="75"/>
      <c r="W27" s="75"/>
    </row>
    <row r="28" spans="2:23" ht="15" customHeight="1">
      <c r="B28" s="75"/>
      <c r="C28" s="75"/>
      <c r="D28" s="75"/>
      <c r="E28" s="75"/>
      <c r="F28" s="75"/>
      <c r="G28" s="75"/>
      <c r="H28" s="75"/>
      <c r="I28" s="75"/>
      <c r="J28" s="75"/>
      <c r="K28" s="75"/>
      <c r="L28" s="75"/>
      <c r="M28" s="75"/>
      <c r="N28" s="75"/>
      <c r="O28" s="75"/>
      <c r="P28" s="75"/>
      <c r="Q28" s="75"/>
      <c r="R28" s="75"/>
      <c r="S28" s="75"/>
      <c r="T28" s="75"/>
      <c r="U28" s="75"/>
      <c r="V28" s="75"/>
      <c r="W28" s="75"/>
    </row>
    <row r="29" spans="2:23" ht="15" customHeight="1">
      <c r="B29" s="75"/>
      <c r="C29" s="75"/>
      <c r="D29" s="75"/>
      <c r="E29" s="75"/>
      <c r="F29" s="75"/>
      <c r="G29" s="75"/>
      <c r="H29" s="75"/>
      <c r="I29" s="75"/>
      <c r="J29" s="75"/>
      <c r="K29" s="75"/>
      <c r="L29" s="75"/>
      <c r="M29" s="75"/>
      <c r="N29" s="75"/>
      <c r="O29" s="75"/>
      <c r="P29" s="75"/>
      <c r="Q29" s="75"/>
      <c r="R29" s="75"/>
      <c r="S29" s="75"/>
      <c r="T29" s="75"/>
      <c r="U29" s="75"/>
      <c r="V29" s="75"/>
      <c r="W29" s="75"/>
    </row>
    <row r="30" spans="2:23" ht="15" customHeight="1">
      <c r="B30" s="75"/>
      <c r="C30" s="75"/>
      <c r="D30" s="75"/>
      <c r="E30" s="75"/>
      <c r="F30" s="75"/>
      <c r="G30" s="75"/>
      <c r="H30" s="75"/>
      <c r="I30" s="75"/>
      <c r="J30" s="75"/>
      <c r="K30" s="75"/>
      <c r="L30" s="75"/>
      <c r="M30" s="75"/>
      <c r="N30" s="75"/>
      <c r="O30" s="75"/>
      <c r="P30" s="75"/>
      <c r="Q30" s="75"/>
      <c r="R30" s="75"/>
      <c r="S30" s="75"/>
      <c r="T30" s="75"/>
      <c r="U30" s="75"/>
      <c r="V30" s="75"/>
      <c r="W30" s="75"/>
    </row>
  </sheetData>
  <sheetProtection/>
  <mergeCells count="6">
    <mergeCell ref="B8:W30"/>
    <mergeCell ref="B1:W1"/>
    <mergeCell ref="B2:W2"/>
    <mergeCell ref="B3:W3"/>
    <mergeCell ref="B4:W4"/>
    <mergeCell ref="B6:L6"/>
  </mergeCells>
  <printOptions/>
  <pageMargins left="0.75" right="0.75" top="1" bottom="1" header="0.5" footer="0.5"/>
  <pageSetup horizontalDpi="300" verticalDpi="300" orientation="portrait" r:id="rId1"/>
  <headerFooter alignWithMargins="0">
    <oddFooter>&amp;Rfile: c:/frank/specifications/spec forms</oddFooter>
  </headerFooter>
</worksheet>
</file>

<file path=xl/worksheets/sheet2.xml><?xml version="1.0" encoding="utf-8"?>
<worksheet xmlns="http://schemas.openxmlformats.org/spreadsheetml/2006/main" xmlns:r="http://schemas.openxmlformats.org/officeDocument/2006/relationships">
  <dimension ref="A1:CI45"/>
  <sheetViews>
    <sheetView showGridLines="0" tabSelected="1" zoomScaleSheetLayoutView="100" zoomScalePageLayoutView="0" workbookViewId="0" topLeftCell="A10">
      <selection activeCell="Z2" sqref="Z2"/>
    </sheetView>
  </sheetViews>
  <sheetFormatPr defaultColWidth="9.140625" defaultRowHeight="12.75"/>
  <cols>
    <col min="1" max="1" width="17.140625" style="10" customWidth="1"/>
    <col min="2" max="2" width="6.57421875" style="13" hidden="1" customWidth="1"/>
    <col min="3" max="3" width="4.28125" style="11" customWidth="1"/>
    <col min="4" max="4" width="13.28125" style="13" hidden="1" customWidth="1"/>
    <col min="5" max="5" width="15.28125" style="10" customWidth="1"/>
    <col min="6" max="6" width="4.7109375" style="10" customWidth="1"/>
    <col min="7" max="7" width="16.00390625" style="11" customWidth="1"/>
    <col min="8" max="8" width="9.7109375" style="11" customWidth="1"/>
    <col min="9" max="9" width="4.8515625" style="11" customWidth="1"/>
    <col min="10" max="11" width="4.28125" style="12" customWidth="1"/>
    <col min="12" max="12" width="0.42578125" style="4" customWidth="1"/>
    <col min="13" max="13" width="3.7109375" style="12" customWidth="1"/>
    <col min="14" max="14" width="4.7109375" style="12" customWidth="1"/>
    <col min="15" max="15" width="9.28125" style="14" customWidth="1"/>
    <col min="16" max="16" width="4.8515625" style="11" hidden="1" customWidth="1"/>
    <col min="17" max="17" width="5.140625" style="11" hidden="1" customWidth="1"/>
    <col min="18" max="18" width="6.57421875" style="11" hidden="1" customWidth="1"/>
    <col min="19" max="19" width="5.8515625" style="11" hidden="1" customWidth="1"/>
    <col min="20" max="23" width="4.7109375" style="10" customWidth="1"/>
    <col min="24" max="24" width="6.140625" style="10" customWidth="1"/>
    <col min="25" max="25" width="7.7109375" style="10" customWidth="1"/>
    <col min="26" max="16384" width="9.140625" style="10" customWidth="1"/>
  </cols>
  <sheetData>
    <row r="1" spans="1:24" ht="23.25" customHeight="1">
      <c r="A1" s="20"/>
      <c r="B1" s="21"/>
      <c r="C1" s="22"/>
      <c r="D1" s="22"/>
      <c r="E1" s="120" t="s">
        <v>52</v>
      </c>
      <c r="F1" s="120"/>
      <c r="G1" s="120"/>
      <c r="H1" s="120"/>
      <c r="I1" s="120"/>
      <c r="J1" s="120"/>
      <c r="K1" s="120"/>
      <c r="L1" s="120"/>
      <c r="M1" s="120"/>
      <c r="N1" s="120"/>
      <c r="O1" s="22"/>
      <c r="P1" s="21"/>
      <c r="Q1" s="21"/>
      <c r="R1" s="23"/>
      <c r="S1" s="23"/>
      <c r="T1" s="20"/>
      <c r="U1" s="20"/>
      <c r="V1" s="20"/>
      <c r="W1" s="20"/>
      <c r="X1" s="20"/>
    </row>
    <row r="2" spans="1:24" ht="15" customHeight="1">
      <c r="A2" s="20"/>
      <c r="B2" s="21"/>
      <c r="C2" s="24"/>
      <c r="D2" s="24"/>
      <c r="E2" s="116" t="s">
        <v>53</v>
      </c>
      <c r="F2" s="116"/>
      <c r="G2" s="116"/>
      <c r="H2" s="116"/>
      <c r="I2" s="116"/>
      <c r="J2" s="116"/>
      <c r="K2" s="116"/>
      <c r="L2" s="116"/>
      <c r="M2" s="116"/>
      <c r="N2" s="116"/>
      <c r="O2" s="24"/>
      <c r="P2" s="25"/>
      <c r="Q2" s="25"/>
      <c r="R2" s="26"/>
      <c r="S2" s="27"/>
      <c r="T2" s="20"/>
      <c r="U2" s="20"/>
      <c r="V2" s="20"/>
      <c r="W2" s="20"/>
      <c r="X2" s="20"/>
    </row>
    <row r="3" spans="1:24" ht="15" customHeight="1">
      <c r="A3" s="20"/>
      <c r="B3" s="21"/>
      <c r="C3" s="28"/>
      <c r="D3" s="28"/>
      <c r="E3" s="116" t="s">
        <v>70</v>
      </c>
      <c r="F3" s="116"/>
      <c r="G3" s="116"/>
      <c r="H3" s="116"/>
      <c r="I3" s="116"/>
      <c r="J3" s="116"/>
      <c r="K3" s="116"/>
      <c r="L3" s="116"/>
      <c r="M3" s="116"/>
      <c r="N3" s="116"/>
      <c r="O3" s="28" t="s">
        <v>23</v>
      </c>
      <c r="P3" s="21"/>
      <c r="Q3" s="21"/>
      <c r="R3" s="29"/>
      <c r="S3" s="27"/>
      <c r="T3" s="145">
        <v>40659</v>
      </c>
      <c r="U3" s="145"/>
      <c r="V3" s="145"/>
      <c r="W3" s="145"/>
      <c r="X3" s="145"/>
    </row>
    <row r="4" spans="1:24" ht="15.75" customHeight="1">
      <c r="A4" s="20"/>
      <c r="B4" s="21"/>
      <c r="C4" s="28"/>
      <c r="D4" s="28"/>
      <c r="E4" s="116" t="s">
        <v>55</v>
      </c>
      <c r="F4" s="116"/>
      <c r="G4" s="116"/>
      <c r="H4" s="116"/>
      <c r="I4" s="116"/>
      <c r="J4" s="116"/>
      <c r="K4" s="116"/>
      <c r="L4" s="116"/>
      <c r="M4" s="116"/>
      <c r="N4" s="116"/>
      <c r="O4" s="28" t="s">
        <v>51</v>
      </c>
      <c r="P4" s="28"/>
      <c r="Q4" s="28"/>
      <c r="R4" s="29"/>
      <c r="S4" s="27"/>
      <c r="T4" s="71" t="s">
        <v>72</v>
      </c>
      <c r="U4" s="72"/>
      <c r="V4" s="72"/>
      <c r="W4" s="72"/>
      <c r="X4" s="72"/>
    </row>
    <row r="5" spans="1:24" ht="15" customHeight="1">
      <c r="A5" s="28"/>
      <c r="B5" s="30"/>
      <c r="C5" s="28"/>
      <c r="D5" s="28"/>
      <c r="E5" s="116" t="s">
        <v>73</v>
      </c>
      <c r="F5" s="116"/>
      <c r="G5" s="116"/>
      <c r="H5" s="116"/>
      <c r="I5" s="116"/>
      <c r="J5" s="116"/>
      <c r="K5" s="116"/>
      <c r="L5" s="116"/>
      <c r="M5" s="116"/>
      <c r="N5" s="116"/>
      <c r="O5" s="28" t="s">
        <v>84</v>
      </c>
      <c r="P5" s="28"/>
      <c r="Q5" s="28"/>
      <c r="R5" s="29"/>
      <c r="S5" s="27"/>
      <c r="T5" s="73" t="s">
        <v>85</v>
      </c>
      <c r="U5" s="73"/>
      <c r="V5" s="73"/>
      <c r="W5" s="72"/>
      <c r="X5" s="72"/>
    </row>
    <row r="6" spans="1:24" ht="18" customHeight="1">
      <c r="A6" s="28"/>
      <c r="B6" s="30"/>
      <c r="C6" s="30"/>
      <c r="D6" s="30"/>
      <c r="E6" s="116"/>
      <c r="F6" s="116"/>
      <c r="G6" s="116"/>
      <c r="H6" s="116"/>
      <c r="I6" s="116"/>
      <c r="J6" s="116"/>
      <c r="K6" s="116"/>
      <c r="L6" s="116"/>
      <c r="M6" s="116"/>
      <c r="N6" s="116"/>
      <c r="O6" s="31"/>
      <c r="P6" s="30"/>
      <c r="Q6" s="30"/>
      <c r="R6" s="32"/>
      <c r="S6" s="23"/>
      <c r="T6" s="72"/>
      <c r="U6" s="72"/>
      <c r="V6" s="72"/>
      <c r="W6" s="72"/>
      <c r="X6" s="72"/>
    </row>
    <row r="7" spans="1:24" ht="15" customHeight="1">
      <c r="A7" s="28"/>
      <c r="B7" s="30"/>
      <c r="C7" s="30"/>
      <c r="D7" s="30"/>
      <c r="E7" s="30"/>
      <c r="F7" s="30" t="s">
        <v>86</v>
      </c>
      <c r="G7" s="30" t="s">
        <v>86</v>
      </c>
      <c r="H7" s="30"/>
      <c r="I7" s="30"/>
      <c r="J7" s="30"/>
      <c r="K7" s="30"/>
      <c r="L7" s="30"/>
      <c r="M7" s="30"/>
      <c r="N7" s="103" t="s">
        <v>19</v>
      </c>
      <c r="O7" s="103"/>
      <c r="P7" s="30"/>
      <c r="Q7" s="30"/>
      <c r="R7" s="23"/>
      <c r="S7" s="23"/>
      <c r="T7" s="143" t="s">
        <v>56</v>
      </c>
      <c r="U7" s="143"/>
      <c r="V7" s="143"/>
      <c r="W7" s="143"/>
      <c r="X7" s="143"/>
    </row>
    <row r="8" spans="1:24" ht="15" customHeight="1">
      <c r="A8" s="28"/>
      <c r="B8" s="30"/>
      <c r="C8" s="30"/>
      <c r="D8" s="30"/>
      <c r="E8" s="30"/>
      <c r="F8" s="30"/>
      <c r="G8" s="30"/>
      <c r="H8" s="30"/>
      <c r="I8" s="30"/>
      <c r="J8" s="30"/>
      <c r="K8" s="30"/>
      <c r="L8" s="30"/>
      <c r="M8" s="30"/>
      <c r="N8" s="103"/>
      <c r="O8" s="103"/>
      <c r="P8" s="30"/>
      <c r="Q8" s="30"/>
      <c r="R8" s="23"/>
      <c r="S8" s="23"/>
      <c r="T8" s="143" t="s">
        <v>58</v>
      </c>
      <c r="U8" s="143"/>
      <c r="V8" s="143"/>
      <c r="W8" s="143"/>
      <c r="X8" s="143"/>
    </row>
    <row r="9" spans="1:24" ht="15" customHeight="1">
      <c r="A9" s="28"/>
      <c r="B9" s="30"/>
      <c r="C9" s="30"/>
      <c r="D9" s="30"/>
      <c r="E9" s="30"/>
      <c r="F9" s="30"/>
      <c r="G9" s="30"/>
      <c r="H9" s="30"/>
      <c r="I9" s="30"/>
      <c r="J9" s="30"/>
      <c r="K9" s="30"/>
      <c r="L9" s="30"/>
      <c r="M9" s="30"/>
      <c r="N9" s="103"/>
      <c r="O9" s="103"/>
      <c r="P9" s="30"/>
      <c r="Q9" s="30"/>
      <c r="R9" s="23"/>
      <c r="S9" s="23"/>
      <c r="T9" s="143" t="s">
        <v>57</v>
      </c>
      <c r="U9" s="143"/>
      <c r="V9" s="143"/>
      <c r="W9" s="143"/>
      <c r="X9" s="143"/>
    </row>
    <row r="10" spans="1:24" ht="15" customHeight="1">
      <c r="A10" s="33"/>
      <c r="B10" s="34"/>
      <c r="C10" s="23"/>
      <c r="D10" s="121" t="s">
        <v>9</v>
      </c>
      <c r="E10" s="121"/>
      <c r="F10" s="121"/>
      <c r="G10" s="121"/>
      <c r="H10" s="121"/>
      <c r="I10" s="23"/>
      <c r="J10" s="23"/>
      <c r="K10" s="23"/>
      <c r="L10" s="35"/>
      <c r="M10" s="23"/>
      <c r="N10" s="23"/>
      <c r="O10" s="36"/>
      <c r="P10" s="23"/>
      <c r="Q10" s="23"/>
      <c r="R10" s="23"/>
      <c r="S10" s="23"/>
      <c r="T10" s="144" t="s">
        <v>71</v>
      </c>
      <c r="U10" s="143"/>
      <c r="V10" s="143"/>
      <c r="W10" s="143"/>
      <c r="X10" s="143"/>
    </row>
    <row r="11" spans="1:25" ht="21.75" customHeight="1">
      <c r="A11" s="37"/>
      <c r="B11" s="38"/>
      <c r="C11" s="129" t="s">
        <v>7</v>
      </c>
      <c r="D11" s="132" t="s">
        <v>83</v>
      </c>
      <c r="E11" s="133"/>
      <c r="F11" s="133"/>
      <c r="G11" s="133"/>
      <c r="H11" s="134"/>
      <c r="I11" s="81" t="s">
        <v>6</v>
      </c>
      <c r="J11" s="87" t="s">
        <v>4</v>
      </c>
      <c r="K11" s="88"/>
      <c r="L11" s="122"/>
      <c r="M11" s="87" t="s">
        <v>5</v>
      </c>
      <c r="N11" s="88"/>
      <c r="O11" s="81" t="s">
        <v>24</v>
      </c>
      <c r="P11" s="81" t="s">
        <v>14</v>
      </c>
      <c r="Q11" s="95" t="s">
        <v>11</v>
      </c>
      <c r="R11" s="81" t="s">
        <v>12</v>
      </c>
      <c r="S11" s="81" t="s">
        <v>15</v>
      </c>
      <c r="T11" s="45"/>
      <c r="U11" s="45"/>
      <c r="V11" s="45"/>
      <c r="W11" s="45"/>
      <c r="X11" s="45"/>
      <c r="Y11" s="81" t="s">
        <v>60</v>
      </c>
    </row>
    <row r="12" spans="1:25" ht="17.25" customHeight="1">
      <c r="A12" s="37"/>
      <c r="B12" s="39"/>
      <c r="C12" s="130"/>
      <c r="D12" s="135"/>
      <c r="E12" s="136"/>
      <c r="F12" s="136"/>
      <c r="G12" s="136"/>
      <c r="H12" s="137"/>
      <c r="I12" s="82"/>
      <c r="J12" s="89"/>
      <c r="K12" s="90"/>
      <c r="L12" s="82"/>
      <c r="M12" s="89"/>
      <c r="N12" s="90"/>
      <c r="O12" s="82"/>
      <c r="P12" s="93"/>
      <c r="Q12" s="96"/>
      <c r="R12" s="82"/>
      <c r="S12" s="89"/>
      <c r="T12" s="104" t="s">
        <v>59</v>
      </c>
      <c r="U12" s="105"/>
      <c r="V12" s="105"/>
      <c r="W12" s="105"/>
      <c r="X12" s="106"/>
      <c r="Y12" s="82"/>
    </row>
    <row r="13" spans="1:25" ht="24.75" customHeight="1">
      <c r="A13" s="40"/>
      <c r="B13" s="41"/>
      <c r="C13" s="130"/>
      <c r="D13" s="138"/>
      <c r="E13" s="139"/>
      <c r="F13" s="139"/>
      <c r="G13" s="139"/>
      <c r="H13" s="140"/>
      <c r="I13" s="82"/>
      <c r="J13" s="91"/>
      <c r="K13" s="92"/>
      <c r="L13" s="83"/>
      <c r="M13" s="91"/>
      <c r="N13" s="92"/>
      <c r="O13" s="82"/>
      <c r="P13" s="93"/>
      <c r="Q13" s="96"/>
      <c r="R13" s="82"/>
      <c r="S13" s="89"/>
      <c r="T13" s="107"/>
      <c r="U13" s="108"/>
      <c r="V13" s="108"/>
      <c r="W13" s="108"/>
      <c r="X13" s="109"/>
      <c r="Y13" s="82"/>
    </row>
    <row r="14" spans="1:25" ht="15" customHeight="1">
      <c r="A14" s="123" t="s">
        <v>10</v>
      </c>
      <c r="B14" s="42"/>
      <c r="C14" s="130"/>
      <c r="D14" s="125" t="s">
        <v>13</v>
      </c>
      <c r="E14" s="117" t="s">
        <v>1</v>
      </c>
      <c r="F14" s="81" t="s">
        <v>22</v>
      </c>
      <c r="G14" s="117" t="s">
        <v>8</v>
      </c>
      <c r="H14" s="117" t="s">
        <v>0</v>
      </c>
      <c r="I14" s="82"/>
      <c r="J14" s="127" t="s">
        <v>2</v>
      </c>
      <c r="K14" s="98" t="s">
        <v>3</v>
      </c>
      <c r="L14" s="46"/>
      <c r="M14" s="98" t="s">
        <v>2</v>
      </c>
      <c r="N14" s="98" t="s">
        <v>3</v>
      </c>
      <c r="O14" s="82"/>
      <c r="P14" s="93"/>
      <c r="Q14" s="96"/>
      <c r="R14" s="82"/>
      <c r="S14" s="89"/>
      <c r="T14" s="110" t="s">
        <v>20</v>
      </c>
      <c r="U14" s="111"/>
      <c r="V14" s="111"/>
      <c r="W14" s="111"/>
      <c r="X14" s="112"/>
      <c r="Y14" s="82"/>
    </row>
    <row r="15" spans="1:25" ht="27.75" customHeight="1">
      <c r="A15" s="124"/>
      <c r="B15" s="43"/>
      <c r="C15" s="131"/>
      <c r="D15" s="126"/>
      <c r="E15" s="118"/>
      <c r="F15" s="141"/>
      <c r="G15" s="119"/>
      <c r="H15" s="118"/>
      <c r="I15" s="83"/>
      <c r="J15" s="128"/>
      <c r="K15" s="99"/>
      <c r="L15" s="47"/>
      <c r="M15" s="99"/>
      <c r="N15" s="99"/>
      <c r="O15" s="83"/>
      <c r="P15" s="94"/>
      <c r="Q15" s="97"/>
      <c r="R15" s="83"/>
      <c r="S15" s="91"/>
      <c r="T15" s="113"/>
      <c r="U15" s="114"/>
      <c r="V15" s="114"/>
      <c r="W15" s="114"/>
      <c r="X15" s="115"/>
      <c r="Y15" s="83"/>
    </row>
    <row r="16" spans="1:25" s="61" customFormat="1" ht="45" customHeight="1">
      <c r="A16" s="84" t="s">
        <v>69</v>
      </c>
      <c r="B16" s="5"/>
      <c r="C16" s="1">
        <v>1</v>
      </c>
      <c r="D16" s="18"/>
      <c r="E16" s="6" t="s">
        <v>61</v>
      </c>
      <c r="F16" s="17" t="s">
        <v>62</v>
      </c>
      <c r="G16" s="6" t="s">
        <v>63</v>
      </c>
      <c r="H16" s="56" t="s">
        <v>64</v>
      </c>
      <c r="I16" s="8">
        <v>0.72</v>
      </c>
      <c r="J16" s="19">
        <v>7</v>
      </c>
      <c r="K16" s="19">
        <v>13.5</v>
      </c>
      <c r="L16" s="19"/>
      <c r="M16" s="19">
        <v>5</v>
      </c>
      <c r="N16" s="19">
        <v>10</v>
      </c>
      <c r="O16" s="6" t="s">
        <v>66</v>
      </c>
      <c r="P16" s="2"/>
      <c r="Q16" s="3"/>
      <c r="R16" s="48"/>
      <c r="S16" s="49"/>
      <c r="T16" s="100" t="s">
        <v>65</v>
      </c>
      <c r="U16" s="101"/>
      <c r="V16" s="101"/>
      <c r="W16" s="101"/>
      <c r="X16" s="102"/>
      <c r="Y16" s="63"/>
    </row>
    <row r="17" spans="1:87" s="62" customFormat="1" ht="45" customHeight="1">
      <c r="A17" s="86"/>
      <c r="B17" s="5"/>
      <c r="C17" s="1">
        <v>2</v>
      </c>
      <c r="D17" s="18"/>
      <c r="E17" s="6" t="s">
        <v>61</v>
      </c>
      <c r="F17" s="17" t="s">
        <v>62</v>
      </c>
      <c r="G17" s="6" t="s">
        <v>63</v>
      </c>
      <c r="H17" s="56" t="s">
        <v>64</v>
      </c>
      <c r="I17" s="8">
        <v>0.72</v>
      </c>
      <c r="J17" s="19">
        <v>7</v>
      </c>
      <c r="K17" s="19">
        <v>13.5</v>
      </c>
      <c r="L17" s="19"/>
      <c r="M17" s="19">
        <v>5</v>
      </c>
      <c r="N17" s="19">
        <v>10</v>
      </c>
      <c r="O17" s="6" t="s">
        <v>66</v>
      </c>
      <c r="P17" s="2"/>
      <c r="Q17" s="3"/>
      <c r="R17" s="48"/>
      <c r="S17" s="49"/>
      <c r="T17" s="100"/>
      <c r="U17" s="101"/>
      <c r="V17" s="101"/>
      <c r="W17" s="101"/>
      <c r="X17" s="102"/>
      <c r="Y17" s="63">
        <v>200</v>
      </c>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row>
    <row r="18" spans="1:87" s="68" customFormat="1" ht="36" customHeight="1">
      <c r="A18" s="86"/>
      <c r="B18" s="5"/>
      <c r="C18" s="63">
        <v>3</v>
      </c>
      <c r="D18" s="18"/>
      <c r="E18" s="6" t="s">
        <v>67</v>
      </c>
      <c r="F18" s="17" t="s">
        <v>54</v>
      </c>
      <c r="G18" s="6" t="s">
        <v>68</v>
      </c>
      <c r="H18" s="56" t="s">
        <v>64</v>
      </c>
      <c r="I18" s="8">
        <v>0.65</v>
      </c>
      <c r="J18" s="19">
        <v>4.5</v>
      </c>
      <c r="K18" s="19">
        <v>8</v>
      </c>
      <c r="L18" s="19"/>
      <c r="M18" s="19">
        <v>3</v>
      </c>
      <c r="N18" s="19">
        <v>5</v>
      </c>
      <c r="O18" s="6"/>
      <c r="P18" s="64"/>
      <c r="Q18" s="65"/>
      <c r="R18" s="66"/>
      <c r="S18" s="67"/>
      <c r="T18" s="100" t="s">
        <v>74</v>
      </c>
      <c r="U18" s="101"/>
      <c r="V18" s="101"/>
      <c r="W18" s="101"/>
      <c r="X18" s="102"/>
      <c r="Y18" s="63">
        <v>175</v>
      </c>
      <c r="Z18" s="70"/>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row>
    <row r="19" spans="1:25" ht="18.75" customHeight="1">
      <c r="A19" s="86"/>
      <c r="B19" s="57"/>
      <c r="C19" s="1"/>
      <c r="D19" s="58"/>
      <c r="E19" s="6"/>
      <c r="F19" s="17"/>
      <c r="G19" s="59"/>
      <c r="H19" s="59"/>
      <c r="I19" s="8"/>
      <c r="J19" s="19"/>
      <c r="K19" s="19"/>
      <c r="L19" s="19"/>
      <c r="M19" s="19"/>
      <c r="N19" s="19"/>
      <c r="O19" s="60"/>
      <c r="P19" s="2"/>
      <c r="Q19" s="3"/>
      <c r="R19" s="48"/>
      <c r="S19" s="49"/>
      <c r="T19" s="100"/>
      <c r="U19" s="101"/>
      <c r="V19" s="101"/>
      <c r="W19" s="101"/>
      <c r="X19" s="102"/>
      <c r="Y19" s="63"/>
    </row>
    <row r="20" spans="1:25" ht="18.75" customHeight="1">
      <c r="A20" s="69"/>
      <c r="B20" s="5">
        <v>1604</v>
      </c>
      <c r="C20" s="1"/>
      <c r="D20" s="18"/>
      <c r="E20" s="6"/>
      <c r="F20" s="6"/>
      <c r="G20" s="7"/>
      <c r="H20" s="6"/>
      <c r="I20" s="8"/>
      <c r="J20" s="19"/>
      <c r="K20" s="19"/>
      <c r="L20" s="19"/>
      <c r="M20" s="19"/>
      <c r="N20" s="19"/>
      <c r="O20" s="6"/>
      <c r="P20" s="2"/>
      <c r="Q20" s="3"/>
      <c r="R20" s="48" t="e">
        <f>(D20/B20)/(I20/M20)/(1-P20)</f>
        <v>#DIV/0!</v>
      </c>
      <c r="S20" s="49" t="e">
        <f>(Q20/1604)/I20*M20/(1-P20)</f>
        <v>#DIV/0!</v>
      </c>
      <c r="T20" s="100"/>
      <c r="U20" s="101"/>
      <c r="V20" s="101"/>
      <c r="W20" s="101"/>
      <c r="X20" s="102"/>
      <c r="Y20" s="63"/>
    </row>
    <row r="21" spans="1:24" ht="18.75" customHeight="1">
      <c r="A21" s="20"/>
      <c r="B21" s="23"/>
      <c r="C21" s="142" t="s">
        <v>76</v>
      </c>
      <c r="D21" s="142"/>
      <c r="E21" s="142"/>
      <c r="F21" s="142"/>
      <c r="G21" s="142"/>
      <c r="H21" s="142"/>
      <c r="I21" s="142"/>
      <c r="J21" s="142"/>
      <c r="K21" s="142"/>
      <c r="L21" s="142"/>
      <c r="M21" s="142"/>
      <c r="N21" s="142"/>
      <c r="O21" s="142"/>
      <c r="P21" s="23"/>
      <c r="Q21" s="23"/>
      <c r="R21" s="23"/>
      <c r="S21" s="23"/>
      <c r="T21" s="20"/>
      <c r="U21" s="20"/>
      <c r="V21" s="20"/>
      <c r="W21" s="20"/>
      <c r="X21" s="20"/>
    </row>
    <row r="22" spans="1:24" ht="12.75">
      <c r="A22" s="33"/>
      <c r="B22" s="34"/>
      <c r="C22" s="23"/>
      <c r="D22" s="121" t="s">
        <v>9</v>
      </c>
      <c r="E22" s="121"/>
      <c r="F22" s="121"/>
      <c r="G22" s="121"/>
      <c r="H22" s="121"/>
      <c r="I22" s="23"/>
      <c r="J22" s="23"/>
      <c r="K22" s="23"/>
      <c r="L22" s="35"/>
      <c r="M22" s="23"/>
      <c r="N22" s="23"/>
      <c r="O22" s="36"/>
      <c r="P22" s="23"/>
      <c r="Q22" s="23"/>
      <c r="R22" s="23"/>
      <c r="S22" s="23"/>
      <c r="T22" s="143"/>
      <c r="U22" s="143"/>
      <c r="V22" s="143"/>
      <c r="W22" s="143"/>
      <c r="X22" s="143"/>
    </row>
    <row r="23" spans="1:25" ht="21.75" customHeight="1">
      <c r="A23" s="37"/>
      <c r="B23" s="38"/>
      <c r="C23" s="129" t="s">
        <v>7</v>
      </c>
      <c r="D23" s="132" t="s">
        <v>82</v>
      </c>
      <c r="E23" s="133"/>
      <c r="F23" s="133"/>
      <c r="G23" s="133"/>
      <c r="H23" s="134"/>
      <c r="I23" s="81" t="s">
        <v>6</v>
      </c>
      <c r="J23" s="87" t="s">
        <v>4</v>
      </c>
      <c r="K23" s="88"/>
      <c r="L23" s="122"/>
      <c r="M23" s="87" t="s">
        <v>5</v>
      </c>
      <c r="N23" s="88"/>
      <c r="O23" s="81" t="s">
        <v>24</v>
      </c>
      <c r="P23" s="81" t="s">
        <v>14</v>
      </c>
      <c r="Q23" s="95" t="s">
        <v>11</v>
      </c>
      <c r="R23" s="81" t="s">
        <v>12</v>
      </c>
      <c r="S23" s="81" t="s">
        <v>15</v>
      </c>
      <c r="T23" s="45"/>
      <c r="U23" s="45"/>
      <c r="V23" s="45"/>
      <c r="W23" s="45"/>
      <c r="X23" s="45"/>
      <c r="Y23" s="81" t="s">
        <v>60</v>
      </c>
    </row>
    <row r="24" spans="1:25" ht="17.25" customHeight="1">
      <c r="A24" s="37"/>
      <c r="B24" s="39"/>
      <c r="C24" s="130"/>
      <c r="D24" s="135"/>
      <c r="E24" s="136"/>
      <c r="F24" s="136"/>
      <c r="G24" s="136"/>
      <c r="H24" s="137"/>
      <c r="I24" s="82"/>
      <c r="J24" s="89"/>
      <c r="K24" s="90"/>
      <c r="L24" s="82"/>
      <c r="M24" s="89"/>
      <c r="N24" s="90"/>
      <c r="O24" s="82"/>
      <c r="P24" s="93"/>
      <c r="Q24" s="96"/>
      <c r="R24" s="82"/>
      <c r="S24" s="89"/>
      <c r="T24" s="104" t="s">
        <v>59</v>
      </c>
      <c r="U24" s="105"/>
      <c r="V24" s="105"/>
      <c r="W24" s="105"/>
      <c r="X24" s="106"/>
      <c r="Y24" s="82"/>
    </row>
    <row r="25" spans="1:25" ht="21.75" customHeight="1">
      <c r="A25" s="40"/>
      <c r="B25" s="41"/>
      <c r="C25" s="130"/>
      <c r="D25" s="138"/>
      <c r="E25" s="139"/>
      <c r="F25" s="139"/>
      <c r="G25" s="139"/>
      <c r="H25" s="140"/>
      <c r="I25" s="82"/>
      <c r="J25" s="91"/>
      <c r="K25" s="92"/>
      <c r="L25" s="83"/>
      <c r="M25" s="91"/>
      <c r="N25" s="92"/>
      <c r="O25" s="82"/>
      <c r="P25" s="93"/>
      <c r="Q25" s="96"/>
      <c r="R25" s="82"/>
      <c r="S25" s="89"/>
      <c r="T25" s="107"/>
      <c r="U25" s="108"/>
      <c r="V25" s="108"/>
      <c r="W25" s="108"/>
      <c r="X25" s="109"/>
      <c r="Y25" s="82"/>
    </row>
    <row r="26" spans="1:25" ht="11.25" customHeight="1">
      <c r="A26" s="123" t="s">
        <v>10</v>
      </c>
      <c r="B26" s="42"/>
      <c r="C26" s="130"/>
      <c r="D26" s="125" t="s">
        <v>13</v>
      </c>
      <c r="E26" s="117" t="s">
        <v>1</v>
      </c>
      <c r="F26" s="81" t="s">
        <v>22</v>
      </c>
      <c r="G26" s="117" t="s">
        <v>8</v>
      </c>
      <c r="H26" s="117" t="s">
        <v>0</v>
      </c>
      <c r="I26" s="82"/>
      <c r="J26" s="127" t="s">
        <v>2</v>
      </c>
      <c r="K26" s="98" t="s">
        <v>3</v>
      </c>
      <c r="L26" s="46"/>
      <c r="M26" s="98" t="s">
        <v>2</v>
      </c>
      <c r="N26" s="98" t="s">
        <v>3</v>
      </c>
      <c r="O26" s="82"/>
      <c r="P26" s="93"/>
      <c r="Q26" s="96"/>
      <c r="R26" s="82"/>
      <c r="S26" s="89"/>
      <c r="T26" s="110" t="s">
        <v>20</v>
      </c>
      <c r="U26" s="111"/>
      <c r="V26" s="111"/>
      <c r="W26" s="111"/>
      <c r="X26" s="112"/>
      <c r="Y26" s="82"/>
    </row>
    <row r="27" spans="1:25" ht="27.75" customHeight="1">
      <c r="A27" s="124"/>
      <c r="B27" s="43"/>
      <c r="C27" s="131"/>
      <c r="D27" s="126"/>
      <c r="E27" s="118"/>
      <c r="F27" s="141"/>
      <c r="G27" s="119"/>
      <c r="H27" s="118"/>
      <c r="I27" s="83"/>
      <c r="J27" s="128"/>
      <c r="K27" s="99"/>
      <c r="L27" s="47"/>
      <c r="M27" s="99"/>
      <c r="N27" s="99"/>
      <c r="O27" s="83"/>
      <c r="P27" s="94"/>
      <c r="Q27" s="97"/>
      <c r="R27" s="83"/>
      <c r="S27" s="91"/>
      <c r="T27" s="113"/>
      <c r="U27" s="114"/>
      <c r="V27" s="114"/>
      <c r="W27" s="114"/>
      <c r="X27" s="115"/>
      <c r="Y27" s="83"/>
    </row>
    <row r="28" spans="1:25" ht="45" customHeight="1">
      <c r="A28" s="84" t="s">
        <v>75</v>
      </c>
      <c r="B28" s="5"/>
      <c r="C28" s="1">
        <v>1</v>
      </c>
      <c r="D28" s="18"/>
      <c r="E28" s="6" t="s">
        <v>78</v>
      </c>
      <c r="F28" s="17" t="s">
        <v>77</v>
      </c>
      <c r="G28" s="6" t="s">
        <v>81</v>
      </c>
      <c r="H28" s="56" t="s">
        <v>79</v>
      </c>
      <c r="I28" s="8">
        <v>0.97</v>
      </c>
      <c r="J28" s="19">
        <v>4</v>
      </c>
      <c r="K28" s="19">
        <v>6</v>
      </c>
      <c r="L28" s="19"/>
      <c r="M28" s="19">
        <v>4</v>
      </c>
      <c r="N28" s="19">
        <v>6</v>
      </c>
      <c r="O28" s="6" t="s">
        <v>80</v>
      </c>
      <c r="P28" s="2"/>
      <c r="Q28" s="3"/>
      <c r="R28" s="48"/>
      <c r="S28" s="49"/>
      <c r="T28" s="100" t="s">
        <v>65</v>
      </c>
      <c r="U28" s="101"/>
      <c r="V28" s="101"/>
      <c r="W28" s="101"/>
      <c r="X28" s="102"/>
      <c r="Y28" s="63"/>
    </row>
    <row r="29" spans="1:25" ht="45" customHeight="1">
      <c r="A29" s="85"/>
      <c r="B29" s="5"/>
      <c r="C29" s="1">
        <v>2</v>
      </c>
      <c r="D29" s="18"/>
      <c r="E29" s="6" t="s">
        <v>78</v>
      </c>
      <c r="F29" s="17" t="s">
        <v>77</v>
      </c>
      <c r="G29" s="6" t="s">
        <v>81</v>
      </c>
      <c r="H29" s="56" t="s">
        <v>79</v>
      </c>
      <c r="I29" s="8">
        <v>0.97</v>
      </c>
      <c r="J29" s="19">
        <v>4</v>
      </c>
      <c r="K29" s="19">
        <v>6</v>
      </c>
      <c r="L29" s="19"/>
      <c r="M29" s="19">
        <v>4</v>
      </c>
      <c r="N29" s="19">
        <v>6</v>
      </c>
      <c r="O29" s="6"/>
      <c r="P29" s="2"/>
      <c r="Q29" s="3"/>
      <c r="R29" s="48"/>
      <c r="S29" s="49"/>
      <c r="T29" s="100"/>
      <c r="U29" s="101"/>
      <c r="V29" s="101"/>
      <c r="W29" s="101"/>
      <c r="X29" s="102"/>
      <c r="Y29" s="63">
        <v>250</v>
      </c>
    </row>
    <row r="30" spans="1:25" ht="18.75" customHeight="1">
      <c r="A30" s="85"/>
      <c r="B30" s="5"/>
      <c r="C30" s="1"/>
      <c r="D30" s="18"/>
      <c r="E30" s="6"/>
      <c r="F30" s="17"/>
      <c r="G30" s="6"/>
      <c r="H30" s="56"/>
      <c r="I30" s="8"/>
      <c r="J30" s="19"/>
      <c r="K30" s="19"/>
      <c r="L30" s="19"/>
      <c r="M30" s="19"/>
      <c r="N30" s="19"/>
      <c r="O30" s="6"/>
      <c r="P30" s="2"/>
      <c r="Q30" s="3"/>
      <c r="R30" s="48"/>
      <c r="S30" s="49"/>
      <c r="T30" s="100"/>
      <c r="U30" s="101"/>
      <c r="V30" s="101"/>
      <c r="W30" s="101"/>
      <c r="X30" s="102"/>
      <c r="Y30" s="63"/>
    </row>
    <row r="31" spans="1:25" ht="18.75" customHeight="1">
      <c r="A31" s="51"/>
      <c r="B31" s="5">
        <v>1604</v>
      </c>
      <c r="C31" s="1"/>
      <c r="D31" s="18"/>
      <c r="E31" s="6"/>
      <c r="F31" s="6"/>
      <c r="G31" s="7"/>
      <c r="H31" s="6"/>
      <c r="I31" s="8"/>
      <c r="J31" s="6"/>
      <c r="K31" s="6"/>
      <c r="L31" s="6"/>
      <c r="M31" s="9"/>
      <c r="N31" s="9"/>
      <c r="O31" s="6"/>
      <c r="P31" s="2"/>
      <c r="Q31" s="3"/>
      <c r="R31" s="48" t="e">
        <f>(D31/B31)/(I31/M31)/(1-P31)</f>
        <v>#DIV/0!</v>
      </c>
      <c r="S31" s="49" t="e">
        <f>(Q31/1604)/I31*M31/(1-P31)</f>
        <v>#DIV/0!</v>
      </c>
      <c r="T31" s="100"/>
      <c r="U31" s="101"/>
      <c r="V31" s="101"/>
      <c r="W31" s="101"/>
      <c r="X31" s="102"/>
      <c r="Y31" s="63"/>
    </row>
    <row r="32" spans="1:25" ht="18.75" customHeight="1">
      <c r="A32" s="52"/>
      <c r="B32" s="5">
        <v>1604</v>
      </c>
      <c r="C32" s="1"/>
      <c r="D32" s="18"/>
      <c r="E32" s="6"/>
      <c r="F32" s="6"/>
      <c r="G32" s="7"/>
      <c r="H32" s="6"/>
      <c r="I32" s="8"/>
      <c r="J32" s="6"/>
      <c r="K32" s="6"/>
      <c r="L32" s="6"/>
      <c r="M32" s="9"/>
      <c r="N32" s="9"/>
      <c r="O32" s="6"/>
      <c r="P32" s="2"/>
      <c r="Q32" s="3"/>
      <c r="R32" s="48" t="e">
        <f>(D32/B32)/(I32/M32)/(1-P32)</f>
        <v>#DIV/0!</v>
      </c>
      <c r="S32" s="49" t="e">
        <f>(Q32/1604)/I32*M32/(1-P32)</f>
        <v>#DIV/0!</v>
      </c>
      <c r="T32" s="100"/>
      <c r="U32" s="101"/>
      <c r="V32" s="101"/>
      <c r="W32" s="101"/>
      <c r="X32" s="102"/>
      <c r="Y32" s="63"/>
    </row>
    <row r="33" spans="1:24" ht="12.75">
      <c r="A33" s="20"/>
      <c r="B33" s="23"/>
      <c r="C33" s="23"/>
      <c r="D33" s="23"/>
      <c r="E33" s="20"/>
      <c r="F33" s="20"/>
      <c r="G33" s="23"/>
      <c r="H33" s="23"/>
      <c r="I33" s="23"/>
      <c r="J33" s="23"/>
      <c r="K33" s="23"/>
      <c r="L33" s="35"/>
      <c r="M33" s="23"/>
      <c r="N33" s="23"/>
      <c r="O33" s="44"/>
      <c r="P33" s="23"/>
      <c r="Q33" s="23"/>
      <c r="R33" s="23"/>
      <c r="S33" s="23"/>
      <c r="T33" s="20"/>
      <c r="U33" s="20"/>
      <c r="V33" s="20"/>
      <c r="W33" s="20"/>
      <c r="X33" s="20"/>
    </row>
    <row r="34" spans="2:19" ht="12.75">
      <c r="B34" s="10"/>
      <c r="C34" s="10"/>
      <c r="D34" s="10"/>
      <c r="G34" s="10"/>
      <c r="H34" s="10"/>
      <c r="I34" s="10"/>
      <c r="J34" s="10"/>
      <c r="K34" s="10"/>
      <c r="L34" s="10"/>
      <c r="M34" s="10"/>
      <c r="N34" s="10"/>
      <c r="O34" s="10"/>
      <c r="P34" s="10"/>
      <c r="Q34" s="10"/>
      <c r="R34" s="10"/>
      <c r="S34" s="10"/>
    </row>
    <row r="35" spans="2:19" ht="21.75" customHeight="1">
      <c r="B35" s="10"/>
      <c r="C35" s="10"/>
      <c r="D35" s="10"/>
      <c r="G35" s="10"/>
      <c r="H35" s="10"/>
      <c r="I35" s="10"/>
      <c r="J35" s="10"/>
      <c r="K35" s="10"/>
      <c r="L35" s="10"/>
      <c r="M35" s="10"/>
      <c r="N35" s="10"/>
      <c r="O35" s="10"/>
      <c r="P35" s="10"/>
      <c r="Q35" s="10"/>
      <c r="R35" s="10"/>
      <c r="S35" s="10"/>
    </row>
    <row r="36" spans="2:19" ht="17.25" customHeight="1">
      <c r="B36" s="10"/>
      <c r="C36" s="10"/>
      <c r="D36" s="10"/>
      <c r="G36" s="10"/>
      <c r="H36" s="10"/>
      <c r="I36" s="10"/>
      <c r="J36" s="10"/>
      <c r="K36" s="10"/>
      <c r="L36" s="10"/>
      <c r="M36" s="10"/>
      <c r="N36" s="10"/>
      <c r="O36" s="10"/>
      <c r="P36" s="10"/>
      <c r="Q36" s="10"/>
      <c r="R36" s="10"/>
      <c r="S36" s="10"/>
    </row>
    <row r="37" spans="2:19" ht="21.75" customHeight="1">
      <c r="B37" s="10"/>
      <c r="C37" s="10"/>
      <c r="D37" s="10"/>
      <c r="G37" s="10"/>
      <c r="H37" s="10"/>
      <c r="I37" s="10"/>
      <c r="J37" s="10"/>
      <c r="K37" s="10"/>
      <c r="L37" s="10"/>
      <c r="M37" s="10"/>
      <c r="N37" s="10"/>
      <c r="O37" s="10"/>
      <c r="P37" s="10"/>
      <c r="Q37" s="10"/>
      <c r="R37" s="10"/>
      <c r="S37" s="10"/>
    </row>
    <row r="38" spans="2:19" ht="11.25" customHeight="1">
      <c r="B38" s="10"/>
      <c r="C38" s="10"/>
      <c r="D38" s="10"/>
      <c r="G38" s="10"/>
      <c r="H38" s="10"/>
      <c r="I38" s="10"/>
      <c r="J38" s="10"/>
      <c r="K38" s="10"/>
      <c r="L38" s="10"/>
      <c r="M38" s="10"/>
      <c r="N38" s="10"/>
      <c r="O38" s="10"/>
      <c r="P38" s="10"/>
      <c r="Q38" s="10"/>
      <c r="R38" s="10"/>
      <c r="S38" s="10"/>
    </row>
    <row r="39" spans="2:19" ht="27.75" customHeight="1">
      <c r="B39" s="10"/>
      <c r="C39" s="10"/>
      <c r="D39" s="10"/>
      <c r="G39" s="10"/>
      <c r="H39" s="10"/>
      <c r="I39" s="10"/>
      <c r="J39" s="10"/>
      <c r="K39" s="10"/>
      <c r="L39" s="10"/>
      <c r="M39" s="10"/>
      <c r="N39" s="10"/>
      <c r="O39" s="10"/>
      <c r="P39" s="10"/>
      <c r="Q39" s="10"/>
      <c r="R39" s="10"/>
      <c r="S39" s="10"/>
    </row>
    <row r="40" spans="2:19" ht="45" customHeight="1">
      <c r="B40" s="10"/>
      <c r="C40" s="10"/>
      <c r="D40" s="10"/>
      <c r="G40" s="10"/>
      <c r="H40" s="10"/>
      <c r="I40" s="10"/>
      <c r="J40" s="10"/>
      <c r="K40" s="10"/>
      <c r="L40" s="10"/>
      <c r="M40" s="10"/>
      <c r="N40" s="10"/>
      <c r="O40" s="10"/>
      <c r="P40" s="10"/>
      <c r="Q40" s="10"/>
      <c r="R40" s="10"/>
      <c r="S40" s="10"/>
    </row>
    <row r="41" spans="2:19" ht="45" customHeight="1">
      <c r="B41" s="10"/>
      <c r="C41" s="10"/>
      <c r="D41" s="10"/>
      <c r="G41" s="10"/>
      <c r="H41" s="10"/>
      <c r="I41" s="10"/>
      <c r="J41" s="10"/>
      <c r="K41" s="10"/>
      <c r="L41" s="10"/>
      <c r="M41" s="10"/>
      <c r="N41" s="10"/>
      <c r="O41" s="10"/>
      <c r="P41" s="10"/>
      <c r="Q41" s="10"/>
      <c r="R41" s="10"/>
      <c r="S41" s="10"/>
    </row>
    <row r="42" spans="2:19" ht="43.5" customHeight="1">
      <c r="B42" s="10"/>
      <c r="C42" s="10"/>
      <c r="D42" s="10"/>
      <c r="G42" s="10"/>
      <c r="H42" s="10"/>
      <c r="I42" s="10"/>
      <c r="J42" s="10"/>
      <c r="K42" s="10"/>
      <c r="L42" s="10"/>
      <c r="M42" s="10"/>
      <c r="N42" s="10"/>
      <c r="O42" s="10"/>
      <c r="P42" s="10"/>
      <c r="Q42" s="10"/>
      <c r="R42" s="10"/>
      <c r="S42" s="10"/>
    </row>
    <row r="43" spans="2:19" ht="18" customHeight="1">
      <c r="B43" s="10"/>
      <c r="C43" s="10"/>
      <c r="D43" s="10"/>
      <c r="G43" s="10"/>
      <c r="H43" s="10"/>
      <c r="I43" s="10"/>
      <c r="J43" s="10"/>
      <c r="K43" s="10"/>
      <c r="L43" s="10"/>
      <c r="M43" s="10"/>
      <c r="N43" s="10"/>
      <c r="O43" s="10"/>
      <c r="P43" s="10"/>
      <c r="Q43" s="10"/>
      <c r="R43" s="10"/>
      <c r="S43" s="10"/>
    </row>
    <row r="44" spans="2:19" ht="16.5" customHeight="1">
      <c r="B44" s="10"/>
      <c r="C44" s="10"/>
      <c r="D44" s="10"/>
      <c r="G44" s="10"/>
      <c r="H44" s="10"/>
      <c r="I44" s="10"/>
      <c r="J44" s="10"/>
      <c r="K44" s="10"/>
      <c r="L44" s="10"/>
      <c r="M44" s="10"/>
      <c r="N44" s="10"/>
      <c r="O44" s="10"/>
      <c r="P44" s="10"/>
      <c r="Q44" s="10"/>
      <c r="R44" s="10"/>
      <c r="S44" s="10"/>
    </row>
    <row r="45" spans="2:19" ht="12.75">
      <c r="B45" s="10"/>
      <c r="C45" s="10"/>
      <c r="D45" s="10"/>
      <c r="G45" s="10"/>
      <c r="H45" s="10"/>
      <c r="I45" s="10"/>
      <c r="J45" s="10"/>
      <c r="K45" s="10"/>
      <c r="L45" s="10"/>
      <c r="M45" s="10"/>
      <c r="N45" s="10"/>
      <c r="O45" s="10"/>
      <c r="P45" s="10"/>
      <c r="Q45" s="10"/>
      <c r="R45" s="10"/>
      <c r="S45" s="10"/>
    </row>
  </sheetData>
  <sheetProtection/>
  <mergeCells count="78">
    <mergeCell ref="T30:X30"/>
    <mergeCell ref="A26:A27"/>
    <mergeCell ref="D26:D27"/>
    <mergeCell ref="E26:E27"/>
    <mergeCell ref="F26:F27"/>
    <mergeCell ref="C23:C27"/>
    <mergeCell ref="D23:H25"/>
    <mergeCell ref="H26:H27"/>
    <mergeCell ref="L23:L25"/>
    <mergeCell ref="T9:X9"/>
    <mergeCell ref="T10:X10"/>
    <mergeCell ref="T3:X3"/>
    <mergeCell ref="T7:X7"/>
    <mergeCell ref="T8:X8"/>
    <mergeCell ref="T29:X29"/>
    <mergeCell ref="T31:X31"/>
    <mergeCell ref="O11:O15"/>
    <mergeCell ref="Q11:Q15"/>
    <mergeCell ref="P11:P15"/>
    <mergeCell ref="T22:X22"/>
    <mergeCell ref="G26:G27"/>
    <mergeCell ref="T16:X16"/>
    <mergeCell ref="T17:X17"/>
    <mergeCell ref="T18:X18"/>
    <mergeCell ref="J23:K25"/>
    <mergeCell ref="R23:R27"/>
    <mergeCell ref="T19:X19"/>
    <mergeCell ref="J26:J27"/>
    <mergeCell ref="D22:H22"/>
    <mergeCell ref="M26:M27"/>
    <mergeCell ref="I23:I27"/>
    <mergeCell ref="C21:O21"/>
    <mergeCell ref="N26:N27"/>
    <mergeCell ref="A14:A15"/>
    <mergeCell ref="D14:D15"/>
    <mergeCell ref="E14:E15"/>
    <mergeCell ref="J14:J15"/>
    <mergeCell ref="C11:C15"/>
    <mergeCell ref="D11:H13"/>
    <mergeCell ref="F14:F15"/>
    <mergeCell ref="E1:N1"/>
    <mergeCell ref="E2:N2"/>
    <mergeCell ref="E3:N3"/>
    <mergeCell ref="E4:N4"/>
    <mergeCell ref="D10:H10"/>
    <mergeCell ref="L11:L13"/>
    <mergeCell ref="M11:N13"/>
    <mergeCell ref="I11:I15"/>
    <mergeCell ref="N14:N15"/>
    <mergeCell ref="E5:N5"/>
    <mergeCell ref="E6:N6"/>
    <mergeCell ref="N7:O7"/>
    <mergeCell ref="S11:S15"/>
    <mergeCell ref="H14:H15"/>
    <mergeCell ref="K14:K15"/>
    <mergeCell ref="G14:G15"/>
    <mergeCell ref="J11:K13"/>
    <mergeCell ref="R11:R15"/>
    <mergeCell ref="T32:X32"/>
    <mergeCell ref="N9:O9"/>
    <mergeCell ref="N8:O8"/>
    <mergeCell ref="T12:X13"/>
    <mergeCell ref="T28:X28"/>
    <mergeCell ref="S23:S27"/>
    <mergeCell ref="T24:X25"/>
    <mergeCell ref="T26:X27"/>
    <mergeCell ref="T14:X15"/>
    <mergeCell ref="T20:X20"/>
    <mergeCell ref="Y11:Y15"/>
    <mergeCell ref="Y23:Y27"/>
    <mergeCell ref="A28:A30"/>
    <mergeCell ref="A16:A19"/>
    <mergeCell ref="M23:N25"/>
    <mergeCell ref="O23:O27"/>
    <mergeCell ref="P23:P27"/>
    <mergeCell ref="Q23:Q27"/>
    <mergeCell ref="M14:M15"/>
    <mergeCell ref="K26:K27"/>
  </mergeCells>
  <hyperlinks>
    <hyperlink ref="T10" r:id="rId1" display="swrep5835@sherwin.com"/>
  </hyperlinks>
  <printOptions/>
  <pageMargins left="0.21" right="0.21" top="1" bottom="1" header="0.5" footer="0.5"/>
  <pageSetup horizontalDpi="1200" verticalDpi="1200" orientation="landscape" r:id="rId3"/>
  <headerFooter alignWithMargins="0">
    <oddFooter>&amp;L&amp;D&amp;R&amp;P of &amp;N</oddFooter>
  </headerFooter>
  <rowBreaks count="2" manualBreakCount="2">
    <brk id="20" max="255" man="1"/>
    <brk id="32" max="255" man="1"/>
  </rowBreaks>
  <drawing r:id="rId2"/>
</worksheet>
</file>

<file path=xl/worksheets/sheet3.xml><?xml version="1.0" encoding="utf-8"?>
<worksheet xmlns="http://schemas.openxmlformats.org/spreadsheetml/2006/main" xmlns:r="http://schemas.openxmlformats.org/officeDocument/2006/relationships">
  <dimension ref="A1:B16"/>
  <sheetViews>
    <sheetView zoomScalePageLayoutView="0" workbookViewId="0" topLeftCell="A1">
      <selection activeCell="B18" sqref="B18"/>
    </sheetView>
  </sheetViews>
  <sheetFormatPr defaultColWidth="9.140625" defaultRowHeight="12.75"/>
  <cols>
    <col min="1" max="1" width="27.8515625" style="53" customWidth="1"/>
    <col min="2" max="2" width="80.7109375" style="0" customWidth="1"/>
    <col min="3" max="4" width="9.140625" style="53" customWidth="1"/>
  </cols>
  <sheetData>
    <row r="1" ht="12.75">
      <c r="B1" s="55">
        <v>37221</v>
      </c>
    </row>
    <row r="2" spans="1:2" ht="12.75">
      <c r="A2" s="146" t="s">
        <v>40</v>
      </c>
      <c r="B2" s="146"/>
    </row>
    <row r="4" spans="1:2" ht="26.25">
      <c r="A4" s="53" t="s">
        <v>25</v>
      </c>
      <c r="B4" s="50" t="s">
        <v>42</v>
      </c>
    </row>
    <row r="5" spans="1:2" ht="26.25">
      <c r="A5" s="53" t="s">
        <v>26</v>
      </c>
      <c r="B5" s="50" t="s">
        <v>43</v>
      </c>
    </row>
    <row r="6" spans="1:2" ht="26.25">
      <c r="A6" s="53" t="s">
        <v>27</v>
      </c>
      <c r="B6" s="50" t="s">
        <v>44</v>
      </c>
    </row>
    <row r="7" spans="1:2" ht="26.25">
      <c r="A7" s="53" t="s">
        <v>28</v>
      </c>
      <c r="B7" s="50" t="s">
        <v>45</v>
      </c>
    </row>
    <row r="8" spans="1:2" ht="26.25">
      <c r="A8" s="53" t="s">
        <v>29</v>
      </c>
      <c r="B8" s="50" t="s">
        <v>46</v>
      </c>
    </row>
    <row r="9" spans="1:2" ht="26.25">
      <c r="A9" s="53" t="s">
        <v>30</v>
      </c>
      <c r="B9" s="50" t="s">
        <v>47</v>
      </c>
    </row>
    <row r="10" spans="1:2" ht="26.25">
      <c r="A10" s="53" t="s">
        <v>31</v>
      </c>
      <c r="B10" s="50" t="s">
        <v>48</v>
      </c>
    </row>
    <row r="11" spans="1:2" ht="26.25">
      <c r="A11" s="53" t="s">
        <v>32</v>
      </c>
      <c r="B11" s="50" t="s">
        <v>49</v>
      </c>
    </row>
    <row r="12" spans="1:2" ht="26.25">
      <c r="A12" s="53" t="s">
        <v>33</v>
      </c>
      <c r="B12" s="50" t="s">
        <v>50</v>
      </c>
    </row>
    <row r="13" spans="1:2" ht="39">
      <c r="A13" s="54" t="s">
        <v>34</v>
      </c>
      <c r="B13" s="50" t="s">
        <v>35</v>
      </c>
    </row>
    <row r="14" spans="1:2" ht="26.25">
      <c r="A14" s="54" t="s">
        <v>36</v>
      </c>
      <c r="B14" s="50" t="s">
        <v>37</v>
      </c>
    </row>
    <row r="15" spans="1:2" ht="39">
      <c r="A15" s="54" t="s">
        <v>38</v>
      </c>
      <c r="B15" s="50" t="s">
        <v>35</v>
      </c>
    </row>
    <row r="16" spans="1:2" ht="39">
      <c r="A16" s="54" t="s">
        <v>39</v>
      </c>
      <c r="B16" s="50" t="s">
        <v>35</v>
      </c>
    </row>
  </sheetData>
  <sheetProtection/>
  <mergeCells count="1">
    <mergeCell ref="A2:B2"/>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Sherwin Williams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Baptista</dc:creator>
  <cp:keywords/>
  <dc:description/>
  <cp:lastModifiedBy>Cliff</cp:lastModifiedBy>
  <cp:lastPrinted>2013-01-23T20:05:06Z</cp:lastPrinted>
  <dcterms:created xsi:type="dcterms:W3CDTF">2000-06-24T23:57:05Z</dcterms:created>
  <dcterms:modified xsi:type="dcterms:W3CDTF">2019-03-27T13:39:37Z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